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oadbook Solstizio d' Inverno 2" sheetId="1" r:id="rId4"/>
  </sheets>
</workbook>
</file>

<file path=xl/sharedStrings.xml><?xml version="1.0" encoding="utf-8"?>
<sst xmlns="http://schemas.openxmlformats.org/spreadsheetml/2006/main" uniqueCount="100">
  <si>
    <t>Nome del percorso: SOLSTIZIO D' INVERNO</t>
  </si>
  <si>
    <t>Data brevetto: 17-12-2022</t>
  </si>
  <si>
    <t>Società organizzatrice:</t>
  </si>
  <si>
    <t>AUDAX CLUB ARCO</t>
  </si>
  <si>
    <t>Codice ACP: 499089</t>
  </si>
  <si>
    <t>Nome del responsabile:</t>
  </si>
  <si>
    <t>Fabio Albertoni</t>
  </si>
  <si>
    <t>Regione:</t>
  </si>
  <si>
    <t>Trentino A.A.</t>
  </si>
  <si>
    <t>Indirizzo del responsabile:</t>
  </si>
  <si>
    <t>Tel. Organizzatore</t>
  </si>
  <si>
    <t>Distanza:</t>
  </si>
  <si>
    <t>KM</t>
  </si>
  <si>
    <t>Via Rovereto 75, 38062 Arco-TN</t>
  </si>
  <si>
    <t>Dislivello:</t>
  </si>
  <si>
    <t>&gt;1000</t>
  </si>
  <si>
    <r>
      <rPr>
        <sz val="11"/>
        <color indexed="9"/>
        <rFont val="Arial"/>
      </rPr>
      <t xml:space="preserve">Luogo di partenza: </t>
    </r>
    <r>
      <rPr>
        <b val="1"/>
        <sz val="11"/>
        <color indexed="9"/>
        <rFont val="Arial"/>
      </rPr>
      <t>Circolo Tennis Arco, Via Pomerio 11, 38062, Arco - TN</t>
    </r>
  </si>
  <si>
    <t>Tempo limite:</t>
  </si>
  <si>
    <t>Azzurro = controlli</t>
  </si>
  <si>
    <t>Giallo = attenzione!</t>
  </si>
  <si>
    <t>Arancio = pista ciclabile</t>
  </si>
  <si>
    <t>LOCALITA' E DIREZIONE</t>
  </si>
  <si>
    <t>Altitudine</t>
  </si>
  <si>
    <t>Strada</t>
  </si>
  <si>
    <t>PARZIALI</t>
  </si>
  <si>
    <t>TOTALI</t>
  </si>
  <si>
    <t>Arco-Circolo Tennis Arco-Via Pomerio 11-PARTENZA</t>
  </si>
  <si>
    <t>Aperto 17/12 ore 20:30 chiuso 18/12 ore 21:00</t>
  </si>
  <si>
    <t>Fuori dal circolo a dx - immissione su pista ciclabile</t>
  </si>
  <si>
    <t>Arco-ponte su fiume Sarca-imboccare pista ciclabile direzione Nord</t>
  </si>
  <si>
    <t>Ceniga-fine ciclabile-Stop a sx-seguire indicazioni percorso ciclabile</t>
  </si>
  <si>
    <t>via Arco</t>
  </si>
  <si>
    <t>Dro-rotatoria 3° uscita- NO cavalcavia</t>
  </si>
  <si>
    <t>via G. Mazzini</t>
  </si>
  <si>
    <t>Dro-incrocio a sx</t>
  </si>
  <si>
    <t>via Molino</t>
  </si>
  <si>
    <t>Dro-rotatoria 1° uscita-percorso ciclabile</t>
  </si>
  <si>
    <t>Dro-incrocio a dx-percorso ciclabile</t>
  </si>
  <si>
    <t>via Michelotti</t>
  </si>
  <si>
    <t>Dro-incrocio a sx-percorso ciclabile</t>
  </si>
  <si>
    <t>Dro-inizio pista ciclabile</t>
  </si>
  <si>
    <t>Pietramurata-fine ciclabile-stop a sx poi subito a dx-indicazioni ciclabile</t>
  </si>
  <si>
    <t>via Strada Nuova</t>
  </si>
  <si>
    <t>Pietramurata-inizio pista ciclabile</t>
  </si>
  <si>
    <t>Sarche-fine ciclabile a dx</t>
  </si>
  <si>
    <t>SS 237</t>
  </si>
  <si>
    <t>Sarche-rotatoria-2° uscita-Trento</t>
  </si>
  <si>
    <t>SS 45 bis</t>
  </si>
  <si>
    <t>Lago di Santa Massenza-rotatoria 2° uscita-S. Massenza</t>
  </si>
  <si>
    <t>1. Santa Massenza-Piazza San Vigilio-INFO CONTROLLO</t>
  </si>
  <si>
    <t>Aperto 17/12 ore 21:10 chiuso 17/12 ore 22:37</t>
  </si>
  <si>
    <t>Rispondere alla domanda sulla carta di viaggio</t>
  </si>
  <si>
    <t>Il ritorno ad Arco avviene dallo stesso percorso di andata</t>
  </si>
  <si>
    <t>Lago di Santa Massenza-rotatoria 1° uscita</t>
  </si>
  <si>
    <t>Sarche-rotatoria-1° uscita-M. di Campiglio</t>
  </si>
  <si>
    <t>Imboccare pista ciclabile sulla sx</t>
  </si>
  <si>
    <t>Arco-ponte sul fiume Sarca-dritto su ciclabile</t>
  </si>
  <si>
    <t>2. Arco-Circolo Tennis-Via Pomerio 11-CONTROLLO</t>
  </si>
  <si>
    <t>Aperto 17/12 ore 21:49 chiuso 17/12 23:44</t>
  </si>
  <si>
    <t>Fuori dal circolo a sx - immissione su pista ciclabile</t>
  </si>
  <si>
    <t>Torbole-fine ciclabile-sx</t>
  </si>
  <si>
    <t>Torbole-rotatoria 1° uscita-Malcesine/Verona</t>
  </si>
  <si>
    <t>SS 249</t>
  </si>
  <si>
    <t>Peschiera del Garda (prima di entrare in centro!)-svolta a sx-Mc Donalds</t>
  </si>
  <si>
    <t>Via Venezia</t>
  </si>
  <si>
    <t>3. Peschiera del Garda-Mc Donald’s-Via Venezia 88-CONTROLLO</t>
  </si>
  <si>
    <t>Aperto 17/12 ore 23:44 chiuso 18/12 03:50</t>
  </si>
  <si>
    <t>Fuori dal controllo a sx-riportarsi all’ incrocio precedente</t>
  </si>
  <si>
    <t>Peschiera del Garda-incrocio a sx-Brescia</t>
  </si>
  <si>
    <t>Peschiera del Garda-rotatoria 2° uscita-ingresso in Peschiera centro</t>
  </si>
  <si>
    <t>via Venezia</t>
  </si>
  <si>
    <t>Desenzano-rotatoria 1° uscita-centro</t>
  </si>
  <si>
    <t>Via Tommaso dal Molin</t>
  </si>
  <si>
    <t>Desenzano-incrocio a dx verso lungolago</t>
  </si>
  <si>
    <t>Via Anelli</t>
  </si>
  <si>
    <t>Cunettone-rotatoria 1° uscita-Salò centro/S. Felice del Benaco</t>
  </si>
  <si>
    <t>SP 572</t>
  </si>
  <si>
    <t>Cunettone-rotatoria 1° uscita-Salò lago-S. Felice del Benaco</t>
  </si>
  <si>
    <t>Cunettone-rotatoria 3° uscita-Salò-discesa</t>
  </si>
  <si>
    <t>Salò-Fonte Tavina-fine discesa a sx-Riva/Gardone</t>
  </si>
  <si>
    <t>Salò-dritto-centro</t>
  </si>
  <si>
    <t>Via P. Da Salò</t>
  </si>
  <si>
    <t>Salò centro-dx-Riva del Garda</t>
  </si>
  <si>
    <t>V. G. Garibaldi</t>
  </si>
  <si>
    <t>Salò uscita-dritto-immissione su SS 45 bis</t>
  </si>
  <si>
    <t>4. Toscolano Maderno-Q8 Easy-SS 45 BIS n.74-INFOCONTROLLO</t>
  </si>
  <si>
    <t>Aperto 18/12 ore 01:00 chiuso 18/12 ore 06:43</t>
  </si>
  <si>
    <t>Rispondere alla domanda sulla carta di  viaggio</t>
  </si>
  <si>
    <t>Riva del Garda-rotatoria 1° uscita-centro NO GALLERIA</t>
  </si>
  <si>
    <t>Via Monte Oro</t>
  </si>
  <si>
    <t>Riva del Garda-rotatoria 1° uscita-Torbole/Arco/Rovereto</t>
  </si>
  <si>
    <t>V. Baruffaldi</t>
  </si>
  <si>
    <t>Riva del Garda-incrocio a sx-Arco/Trento</t>
  </si>
  <si>
    <t>Viale Martiri
XXVI Giugno</t>
  </si>
  <si>
    <t>Riva del Garda-incrocio a dx-Arco/Trento</t>
  </si>
  <si>
    <t>SS 240</t>
  </si>
  <si>
    <t>SS 240 / SS 45 bis-rotatoria 1° uscita-Arco</t>
  </si>
  <si>
    <t>Arco-incrocio a dx-via XXIV Maggio</t>
  </si>
  <si>
    <t>5. Arco-Circolo Tennis Arco-Via Pomerio 11-ARRIVO</t>
  </si>
  <si>
    <t>Aperto 18/12 ore 02:13 chiuso 18/12 ore 09:27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</si>
</sst>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Arial"/>
    </font>
    <font>
      <sz val="11"/>
      <color indexed="8"/>
      <name val="Helvetica"/>
    </font>
    <font>
      <sz val="13"/>
      <color indexed="8"/>
      <name val="Arial"/>
    </font>
    <font>
      <sz val="11"/>
      <color indexed="9"/>
      <name val="Arial"/>
    </font>
    <font>
      <b val="1"/>
      <sz val="10"/>
      <color indexed="9"/>
      <name val="Arial"/>
    </font>
    <font>
      <b val="1"/>
      <sz val="13"/>
      <color indexed="8"/>
      <name val="Arial"/>
    </font>
    <font>
      <b val="1"/>
      <sz val="10"/>
      <color indexed="8"/>
      <name val="Arial"/>
    </font>
    <font>
      <b val="1"/>
      <sz val="11"/>
      <color indexed="9"/>
      <name val="Arial"/>
    </font>
    <font>
      <sz val="10"/>
      <color indexed="9"/>
      <name val="Arial"/>
    </font>
    <font>
      <sz val="8"/>
      <color indexed="9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1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1"/>
      </right>
      <top style="hair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hair">
        <color indexed="8"/>
      </top>
      <bottom style="thin">
        <color indexed="11"/>
      </bottom>
      <diagonal/>
    </border>
    <border>
      <left style="thin">
        <color indexed="11"/>
      </left>
      <right style="hair">
        <color indexed="8"/>
      </right>
      <top style="hair">
        <color indexed="8"/>
      </top>
      <bottom style="thin">
        <color indexed="1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1"/>
      </bottom>
      <diagonal/>
    </border>
    <border>
      <left style="hair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hair">
        <color indexed="8"/>
      </right>
      <top style="thin">
        <color indexed="11"/>
      </top>
      <bottom style="thin">
        <color indexed="11"/>
      </bottom>
      <diagonal/>
    </border>
    <border>
      <left style="hair">
        <color indexed="8"/>
      </left>
      <right style="hair">
        <color indexed="8"/>
      </right>
      <top style="thin">
        <color indexed="11"/>
      </top>
      <bottom style="thin">
        <color indexed="11"/>
      </bottom>
      <diagonal/>
    </border>
    <border>
      <left style="hair">
        <color indexed="8"/>
      </left>
      <right style="hair">
        <color indexed="8"/>
      </right>
      <top style="thin">
        <color indexed="11"/>
      </top>
      <bottom style="hair">
        <color indexed="8"/>
      </bottom>
      <diagonal/>
    </border>
    <border>
      <left style="hair">
        <color indexed="8"/>
      </left>
      <right style="thin">
        <color indexed="11"/>
      </right>
      <top style="thin">
        <color indexed="11"/>
      </top>
      <bottom style="hair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hair">
        <color indexed="8"/>
      </bottom>
      <diagonal/>
    </border>
    <border>
      <left style="thin">
        <color indexed="11"/>
      </left>
      <right style="hair">
        <color indexed="8"/>
      </right>
      <top style="thin">
        <color indexed="11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/>
    </xf>
    <xf numFmtId="1" fontId="3" fillId="2" borderId="1" applyNumberFormat="1" applyFont="1" applyFill="1" applyBorder="1" applyAlignment="1" applyProtection="0">
      <alignment horizontal="left" vertical="center"/>
    </xf>
    <xf numFmtId="49" fontId="3" fillId="2" borderId="1" applyNumberFormat="1" applyFont="1" applyFill="1" applyBorder="1" applyAlignment="1" applyProtection="0">
      <alignment horizontal="left" vertical="bottom"/>
    </xf>
    <xf numFmtId="1" fontId="3" fillId="2" borderId="1" applyNumberFormat="1" applyFont="1" applyFill="1" applyBorder="1" applyAlignment="1" applyProtection="0">
      <alignment horizontal="left" vertical="bottom"/>
    </xf>
    <xf numFmtId="49" fontId="3" fillId="2" borderId="2" applyNumberFormat="1" applyFont="1" applyFill="1" applyBorder="1" applyAlignment="1" applyProtection="0">
      <alignment horizontal="left" vertical="center"/>
    </xf>
    <xf numFmtId="49" fontId="0" fillId="2" borderId="3" applyNumberFormat="1" applyFont="1" applyFill="1" applyBorder="1" applyAlignment="1" applyProtection="0">
      <alignment horizontal="left" vertical="center"/>
    </xf>
    <xf numFmtId="1" fontId="0" fillId="2" borderId="3" applyNumberFormat="1" applyFont="1" applyFill="1" applyBorder="1" applyAlignment="1" applyProtection="0">
      <alignment horizontal="left" vertical="center"/>
    </xf>
    <xf numFmtId="49" fontId="3" fillId="2" borderId="4" applyNumberFormat="1" applyFont="1" applyFill="1" applyBorder="1" applyAlignment="1" applyProtection="0">
      <alignment horizontal="left" vertical="center"/>
    </xf>
    <xf numFmtId="1" fontId="3" fillId="2" borderId="5" applyNumberFormat="1" applyFont="1" applyFill="1" applyBorder="1" applyAlignment="1" applyProtection="0">
      <alignment horizontal="left" vertical="center"/>
    </xf>
    <xf numFmtId="49" fontId="3" fillId="2" borderId="6" applyNumberFormat="1" applyFont="1" applyFill="1" applyBorder="1" applyAlignment="1" applyProtection="0">
      <alignment vertical="bottom"/>
    </xf>
    <xf numFmtId="49" fontId="0" fillId="2" borderId="7" applyNumberFormat="1" applyFont="1" applyFill="1" applyBorder="1" applyAlignment="1" applyProtection="0">
      <alignment horizontal="left" vertical="center"/>
    </xf>
    <xf numFmtId="1" fontId="0" fillId="2" borderId="7" applyNumberFormat="1" applyFont="1" applyFill="1" applyBorder="1" applyAlignment="1" applyProtection="0">
      <alignment horizontal="left" vertical="center"/>
    </xf>
    <xf numFmtId="49" fontId="3" fillId="2" borderId="7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horizontal="center" vertical="center"/>
    </xf>
    <xf numFmtId="1" fontId="0" fillId="2" borderId="9" applyNumberFormat="1" applyFont="1" applyFill="1" applyBorder="1" applyAlignment="1" applyProtection="0">
      <alignment horizontal="center" vertical="center"/>
    </xf>
    <xf numFmtId="49" fontId="4" fillId="2" borderId="7" applyNumberFormat="1" applyFont="1" applyFill="1" applyBorder="1" applyAlignment="1" applyProtection="0">
      <alignment horizontal="left" vertical="center"/>
    </xf>
    <xf numFmtId="1" fontId="4" fillId="2" borderId="7" applyNumberFormat="1" applyFont="1" applyFill="1" applyBorder="1" applyAlignment="1" applyProtection="0">
      <alignment horizontal="left" vertical="center"/>
    </xf>
    <xf numFmtId="1" fontId="5" fillId="2" borderId="7" applyNumberFormat="1" applyFont="1" applyFill="1" applyBorder="1" applyAlignment="1" applyProtection="0">
      <alignment horizontal="left" vertical="bottom"/>
    </xf>
    <xf numFmtId="49" fontId="5" fillId="2" borderId="8" applyNumberFormat="1" applyFont="1" applyFill="1" applyBorder="1" applyAlignment="1" applyProtection="0">
      <alignment vertical="bottom"/>
    </xf>
    <xf numFmtId="49" fontId="0" fillId="2" borderId="6" applyNumberFormat="1" applyFont="1" applyFill="1" applyBorder="1" applyAlignment="1" applyProtection="0">
      <alignment horizontal="left" vertical="center"/>
    </xf>
    <xf numFmtId="1" fontId="6" fillId="2" borderId="7" applyNumberFormat="1" applyFont="1" applyFill="1" applyBorder="1" applyAlignment="1" applyProtection="0">
      <alignment horizontal="left" vertical="center"/>
    </xf>
    <xf numFmtId="49" fontId="5" fillId="2" borderId="8" applyNumberFormat="1" applyFont="1" applyFill="1" applyBorder="1" applyAlignment="1" applyProtection="0">
      <alignment horizontal="center" vertical="center"/>
    </xf>
    <xf numFmtId="1" fontId="5" fillId="2" borderId="9" applyNumberFormat="1" applyFont="1" applyFill="1" applyBorder="1" applyAlignment="1" applyProtection="0">
      <alignment horizontal="center" vertical="center"/>
    </xf>
    <xf numFmtId="49" fontId="3" fillId="2" borderId="10" applyNumberFormat="1" applyFont="1" applyFill="1" applyBorder="1" applyAlignment="1" applyProtection="0">
      <alignment horizontal="left" vertical="center"/>
    </xf>
    <xf numFmtId="1" fontId="3" fillId="2" borderId="10" applyNumberFormat="1" applyFont="1" applyFill="1" applyBorder="1" applyAlignment="1" applyProtection="0">
      <alignment horizontal="left" vertical="center"/>
    </xf>
    <xf numFmtId="1" fontId="3" fillId="2" borderId="11" applyNumberFormat="1" applyFont="1" applyFill="1" applyBorder="1" applyAlignment="1" applyProtection="0">
      <alignment horizontal="left" vertical="center"/>
    </xf>
    <xf numFmtId="49" fontId="3" fillId="2" borderId="12" applyNumberFormat="1" applyFont="1" applyFill="1" applyBorder="1" applyAlignment="1" applyProtection="0">
      <alignment horizontal="left" vertical="center"/>
    </xf>
    <xf numFmtId="1" fontId="3" fillId="2" borderId="12" applyNumberFormat="1" applyFont="1" applyFill="1" applyBorder="1" applyAlignment="1" applyProtection="0">
      <alignment horizontal="left" vertical="center"/>
    </xf>
    <xf numFmtId="1" fontId="8" fillId="2" borderId="13" applyNumberFormat="1" applyFont="1" applyFill="1" applyBorder="1" applyAlignment="1" applyProtection="0">
      <alignment horizontal="center" vertical="bottom"/>
    </xf>
    <xf numFmtId="49" fontId="0" fillId="3" borderId="14" applyNumberFormat="1" applyFont="1" applyFill="1" applyBorder="1" applyAlignment="1" applyProtection="0">
      <alignment vertical="bottom"/>
    </xf>
    <xf numFmtId="49" fontId="8" fillId="4" borderId="15" applyNumberFormat="1" applyFont="1" applyFill="1" applyBorder="1" applyAlignment="1" applyProtection="0">
      <alignment horizontal="left" vertical="center"/>
    </xf>
    <xf numFmtId="1" fontId="8" fillId="4" borderId="15" applyNumberFormat="1" applyFont="1" applyFill="1" applyBorder="1" applyAlignment="1" applyProtection="0">
      <alignment horizontal="left" vertical="center"/>
    </xf>
    <xf numFmtId="49" fontId="8" fillId="5" borderId="16" applyNumberFormat="1" applyFont="1" applyFill="1" applyBorder="1" applyAlignment="1" applyProtection="0">
      <alignment horizontal="left" vertical="center"/>
    </xf>
    <xf numFmtId="1" fontId="8" fillId="6" borderId="1" applyNumberFormat="1" applyFont="1" applyFill="1" applyBorder="1" applyAlignment="1" applyProtection="0">
      <alignment horizontal="left" vertical="center"/>
    </xf>
    <xf numFmtId="49" fontId="4" fillId="2" borderId="1" applyNumberFormat="1" applyFont="1" applyFill="1" applyBorder="1" applyAlignment="1" applyProtection="0">
      <alignment horizontal="center" vertical="center"/>
    </xf>
    <xf numFmtId="1" fontId="4" fillId="2" borderId="1" applyNumberFormat="1" applyFont="1" applyFill="1" applyBorder="1" applyAlignment="1" applyProtection="0">
      <alignment horizontal="center" vertical="center"/>
    </xf>
    <xf numFmtId="1" fontId="0" fillId="2" borderId="5" applyNumberFormat="1" applyFont="1" applyFill="1" applyBorder="1" applyAlignment="1" applyProtection="0">
      <alignment horizontal="center" vertical="center"/>
    </xf>
    <xf numFmtId="49" fontId="8" fillId="2" borderId="5" applyNumberFormat="1" applyFont="1" applyFill="1" applyBorder="1" applyAlignment="1" applyProtection="0">
      <alignment horizontal="center" vertical="center"/>
    </xf>
    <xf numFmtId="49" fontId="9" fillId="2" borderId="1" applyNumberFormat="1" applyFont="1" applyFill="1" applyBorder="1" applyAlignment="1" applyProtection="0">
      <alignment horizontal="center" vertical="center"/>
    </xf>
    <xf numFmtId="49" fontId="8" fillId="2" borderId="10" applyNumberFormat="1" applyFont="1" applyFill="1" applyBorder="1" applyAlignment="1" applyProtection="0">
      <alignment horizontal="center" vertical="bottom"/>
    </xf>
    <xf numFmtId="1" fontId="9" fillId="2" borderId="1" applyNumberFormat="1" applyFont="1" applyFill="1" applyBorder="1" applyAlignment="1" applyProtection="0">
      <alignment horizontal="center" vertical="center"/>
    </xf>
    <xf numFmtId="49" fontId="6" fillId="3" borderId="1" applyNumberFormat="1" applyFont="1" applyFill="1" applyBorder="1" applyAlignment="1" applyProtection="0">
      <alignment horizontal="left" vertical="center"/>
    </xf>
    <xf numFmtId="1" fontId="0" fillId="7" borderId="1" applyNumberFormat="1" applyFont="1" applyFill="1" applyBorder="1" applyAlignment="1" applyProtection="0">
      <alignment horizontal="left" vertical="center"/>
    </xf>
    <xf numFmtId="0" fontId="0" fillId="3" borderId="1" applyNumberFormat="0" applyFont="1" applyFill="1" applyBorder="1" applyAlignment="1" applyProtection="0">
      <alignment horizontal="center" vertical="bottom"/>
    </xf>
    <xf numFmtId="59" fontId="0" fillId="3" borderId="1" applyNumberFormat="1" applyFont="1" applyFill="1" applyBorder="1" applyAlignment="1" applyProtection="0">
      <alignment horizontal="center" vertical="bottom"/>
    </xf>
    <xf numFmtId="1" fontId="0" fillId="3" borderId="1" applyNumberFormat="1" applyFont="1" applyFill="1" applyBorder="1" applyAlignment="1" applyProtection="0">
      <alignment horizontal="center" vertical="bottom"/>
    </xf>
    <xf numFmtId="49" fontId="0" fillId="8" borderId="1" applyNumberFormat="1" applyFont="1" applyFill="1" applyBorder="1" applyAlignment="1" applyProtection="0">
      <alignment horizontal="left" vertical="center"/>
    </xf>
    <xf numFmtId="1" fontId="0" fillId="2" borderId="1" applyNumberFormat="1" applyFont="1" applyFill="1" applyBorder="1" applyAlignment="1" applyProtection="0">
      <alignment horizontal="left" vertical="center"/>
    </xf>
    <xf numFmtId="0" fontId="0" fillId="8" borderId="1" applyNumberFormat="0" applyFont="1" applyFill="1" applyBorder="1" applyAlignment="1" applyProtection="0">
      <alignment horizontal="center" vertical="bottom"/>
    </xf>
    <xf numFmtId="59" fontId="0" fillId="8" borderId="1" applyNumberFormat="1" applyFont="1" applyFill="1" applyBorder="1" applyAlignment="1" applyProtection="0">
      <alignment horizontal="center" vertical="bottom"/>
    </xf>
    <xf numFmtId="1" fontId="0" fillId="8" borderId="1" applyNumberFormat="1" applyFont="1" applyFill="1" applyBorder="1" applyAlignment="1" applyProtection="0">
      <alignment horizontal="center" vertical="bottom"/>
    </xf>
    <xf numFmtId="49" fontId="0" fillId="5" borderId="1" applyNumberFormat="1" applyFont="1" applyFill="1" applyBorder="1" applyAlignment="1" applyProtection="0">
      <alignment horizontal="left" vertical="center"/>
    </xf>
    <xf numFmtId="0" fontId="0" fillId="5" borderId="1" applyNumberFormat="0" applyFont="1" applyFill="1" applyBorder="1" applyAlignment="1" applyProtection="0">
      <alignment horizontal="center" vertical="bottom"/>
    </xf>
    <xf numFmtId="59" fontId="0" fillId="5" borderId="1" applyNumberFormat="1" applyFont="1" applyFill="1" applyBorder="1" applyAlignment="1" applyProtection="0">
      <alignment horizontal="center" vertical="bottom"/>
    </xf>
    <xf numFmtId="1" fontId="0" fillId="5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left" vertical="center"/>
    </xf>
    <xf numFmtId="0" fontId="0" fillId="2" borderId="1" applyNumberFormat="0" applyFont="1" applyFill="1" applyBorder="1" applyAlignment="1" applyProtection="0">
      <alignment vertical="bottom"/>
    </xf>
    <xf numFmtId="49" fontId="0" fillId="2" borderId="1" applyNumberFormat="1" applyFont="1" applyFill="1" applyBorder="1" applyAlignment="1" applyProtection="0">
      <alignment horizontal="center" vertical="bottom"/>
    </xf>
    <xf numFmtId="59" fontId="0" fillId="2" borderId="1" applyNumberFormat="1" applyFont="1" applyFill="1" applyBorder="1" applyAlignment="1" applyProtection="0">
      <alignment horizontal="center" vertical="bottom"/>
    </xf>
    <xf numFmtId="1" fontId="0" fillId="2" borderId="1" applyNumberFormat="1" applyFont="1" applyFill="1" applyBorder="1" applyAlignment="1" applyProtection="0">
      <alignment horizontal="center" vertical="bottom"/>
    </xf>
    <xf numFmtId="1" fontId="0" borderId="1" applyNumberFormat="1" applyFont="1" applyFill="0" applyBorder="1" applyAlignment="1" applyProtection="0">
      <alignment horizontal="center" vertical="bottom" wrapText="1"/>
    </xf>
    <xf numFmtId="0" fontId="0" fillId="2" borderId="1" applyNumberFormat="0" applyFont="1" applyFill="1" applyBorder="1" applyAlignment="1" applyProtection="0">
      <alignment horizontal="center" vertical="bottom"/>
    </xf>
    <xf numFmtId="1" fontId="0" fillId="5" borderId="1" applyNumberFormat="1" applyFont="1" applyFill="1" applyBorder="1" applyAlignment="1" applyProtection="0">
      <alignment horizontal="center" vertical="bottom" wrapText="1"/>
    </xf>
    <xf numFmtId="0" fontId="0" fillId="2" borderId="1" applyNumberFormat="0" applyFont="1" applyFill="1" applyBorder="1" applyAlignment="1" applyProtection="0">
      <alignment horizontal="left" vertical="center"/>
    </xf>
    <xf numFmtId="1" fontId="0" fillId="3" borderId="1" applyNumberFormat="1" applyFont="1" applyFill="1" applyBorder="1" applyAlignment="1" applyProtection="0">
      <alignment horizontal="left" vertical="center"/>
    </xf>
    <xf numFmtId="0" fontId="0" fillId="3" borderId="1" applyNumberFormat="0" applyFont="1" applyFill="1" applyBorder="1" applyAlignment="1" applyProtection="0">
      <alignment horizontal="center" vertical="bottom" wrapText="1"/>
    </xf>
    <xf numFmtId="1" fontId="0" fillId="3" borderId="1" applyNumberFormat="1" applyFont="1" applyFill="1" applyBorder="1" applyAlignment="1" applyProtection="0">
      <alignment horizontal="center" vertical="bottom" wrapText="1"/>
    </xf>
    <xf numFmtId="49" fontId="0" fillId="4" borderId="1" applyNumberFormat="1" applyFont="1" applyFill="1" applyBorder="1" applyAlignment="1" applyProtection="0">
      <alignment horizontal="left" vertical="center"/>
    </xf>
    <xf numFmtId="0" fontId="0" fillId="4" borderId="1" applyNumberFormat="0" applyFont="1" applyFill="1" applyBorder="1" applyAlignment="1" applyProtection="0">
      <alignment horizontal="center" vertical="bottom"/>
    </xf>
    <xf numFmtId="59" fontId="0" fillId="4" borderId="1" applyNumberFormat="1" applyFont="1" applyFill="1" applyBorder="1" applyAlignment="1" applyProtection="0">
      <alignment horizontal="center" vertical="bottom"/>
    </xf>
    <xf numFmtId="1" fontId="0" fillId="4" borderId="1" applyNumberFormat="1" applyFont="1" applyFill="1" applyBorder="1" applyAlignment="1" applyProtection="0">
      <alignment horizontal="center" vertical="bottom"/>
    </xf>
    <xf numFmtId="59" fontId="0" borderId="1" applyNumberFormat="1" applyFont="1" applyFill="0" applyBorder="1" applyAlignment="1" applyProtection="0">
      <alignment horizontal="center" vertical="bottom"/>
    </xf>
    <xf numFmtId="1" fontId="0" borderId="1" applyNumberFormat="1" applyFont="1" applyFill="0" applyBorder="1" applyAlignment="1" applyProtection="0">
      <alignment horizontal="center" vertical="bottom"/>
    </xf>
    <xf numFmtId="1" fontId="0" fillId="4" borderId="1" applyNumberFormat="1" applyFont="1" applyFill="1" applyBorder="1" applyAlignment="1" applyProtection="0">
      <alignment horizontal="left" vertical="center"/>
    </xf>
    <xf numFmtId="49" fontId="0" fillId="4" borderId="1" applyNumberFormat="1" applyFont="1" applyFill="1" applyBorder="1" applyAlignment="1" applyProtection="0">
      <alignment horizontal="center" vertical="bottom"/>
    </xf>
    <xf numFmtId="49" fontId="0" fillId="4" borderId="1" applyNumberFormat="1" applyFont="1" applyFill="1" applyBorder="1" applyAlignment="1" applyProtection="0">
      <alignment horizontal="center" vertical="bottom" wrapText="1"/>
    </xf>
    <xf numFmtId="49" fontId="0" fillId="3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ffffff"/>
      <rgbColor rgb="ffaaaaaa"/>
      <rgbColor rgb="ff83caff"/>
      <rgbColor rgb="ffffff66"/>
      <rgbColor rgb="fff79646"/>
      <rgbColor rgb="ffffcc99"/>
      <rgbColor rgb="ff99ccff"/>
      <rgbColor rgb="ffff92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FFFF6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64"/>
  <sheetViews>
    <sheetView workbookViewId="0" showGridLines="0" defaultGridColor="1"/>
  </sheetViews>
  <sheetFormatPr defaultColWidth="11.8333" defaultRowHeight="12.75" customHeight="1" outlineLevelRow="0" outlineLevelCol="0"/>
  <cols>
    <col min="1" max="1" width="29" style="1" customWidth="1"/>
    <col min="2" max="2" width="9.35156" style="1" customWidth="1"/>
    <col min="3" max="3" width="21.5" style="1" customWidth="1"/>
    <col min="4" max="4" width="22.3516" style="1" customWidth="1"/>
    <col min="5" max="5" width="9.35156" style="1" customWidth="1"/>
    <col min="6" max="7" width="7.67188" style="1" customWidth="1"/>
    <col min="8" max="16384" width="11.8516" style="1" customWidth="1"/>
  </cols>
  <sheetData>
    <row r="1" ht="21.25" customHeight="1">
      <c r="A1" t="s" s="2">
        <v>0</v>
      </c>
      <c r="B1" s="3"/>
      <c r="C1" s="3"/>
      <c r="D1" t="s" s="4">
        <v>1</v>
      </c>
      <c r="E1" s="5"/>
      <c r="F1" s="5"/>
      <c r="G1" s="5"/>
    </row>
    <row r="2" ht="21.25" customHeight="1">
      <c r="A2" t="s" s="6">
        <v>2</v>
      </c>
      <c r="B2" t="s" s="7">
        <v>3</v>
      </c>
      <c r="C2" s="8"/>
      <c r="D2" s="8"/>
      <c r="E2" t="s" s="9">
        <v>4</v>
      </c>
      <c r="F2" s="10"/>
      <c r="G2" s="10"/>
    </row>
    <row r="3" ht="21.25" customHeight="1">
      <c r="A3" t="s" s="11">
        <v>5</v>
      </c>
      <c r="B3" t="s" s="12">
        <v>6</v>
      </c>
      <c r="C3" s="13"/>
      <c r="D3" s="13"/>
      <c r="E3" t="s" s="14">
        <v>7</v>
      </c>
      <c r="F3" t="s" s="15">
        <v>8</v>
      </c>
      <c r="G3" s="16"/>
    </row>
    <row r="4" ht="21.25" customHeight="1">
      <c r="A4" t="s" s="11">
        <v>9</v>
      </c>
      <c r="B4" t="s" s="17">
        <v>10</v>
      </c>
      <c r="C4" s="18"/>
      <c r="D4" s="18"/>
      <c r="E4" t="s" s="14">
        <v>11</v>
      </c>
      <c r="F4" s="19">
        <v>200</v>
      </c>
      <c r="G4" t="s" s="20">
        <v>12</v>
      </c>
    </row>
    <row r="5" ht="21.25" customHeight="1">
      <c r="A5" t="s" s="21">
        <v>13</v>
      </c>
      <c r="B5" s="22">
        <v>3926169397</v>
      </c>
      <c r="C5" s="22"/>
      <c r="D5" s="22"/>
      <c r="E5" t="s" s="14">
        <v>14</v>
      </c>
      <c r="F5" t="s" s="23">
        <v>15</v>
      </c>
      <c r="G5" s="24"/>
    </row>
    <row r="6" ht="17" customHeight="1">
      <c r="A6" t="s" s="25">
        <v>16</v>
      </c>
      <c r="B6" s="26"/>
      <c r="C6" s="26"/>
      <c r="D6" s="27"/>
      <c r="E6" t="s" s="28">
        <v>17</v>
      </c>
      <c r="F6" s="29"/>
      <c r="G6" s="30">
        <v>13</v>
      </c>
    </row>
    <row r="7" ht="17" customHeight="1">
      <c r="A7" t="s" s="31">
        <v>18</v>
      </c>
      <c r="B7" t="s" s="32">
        <v>19</v>
      </c>
      <c r="C7" s="33"/>
      <c r="D7" s="33"/>
      <c r="E7" t="s" s="34">
        <v>20</v>
      </c>
      <c r="F7" s="35"/>
      <c r="G7" s="35"/>
    </row>
    <row r="8" ht="13.65" customHeight="1">
      <c r="A8" t="s" s="36">
        <v>21</v>
      </c>
      <c r="B8" s="37"/>
      <c r="C8" s="37"/>
      <c r="D8" s="38"/>
      <c r="E8" t="s" s="39">
        <v>12</v>
      </c>
      <c r="F8" t="s" s="39">
        <v>12</v>
      </c>
      <c r="G8" t="s" s="40">
        <v>22</v>
      </c>
    </row>
    <row r="9" ht="13.65" customHeight="1">
      <c r="A9" s="37"/>
      <c r="B9" s="37"/>
      <c r="C9" s="37"/>
      <c r="D9" t="s" s="41">
        <v>23</v>
      </c>
      <c r="E9" t="s" s="41">
        <v>24</v>
      </c>
      <c r="F9" t="s" s="41">
        <v>25</v>
      </c>
      <c r="G9" s="42"/>
    </row>
    <row r="10" ht="13.3" customHeight="1">
      <c r="A10" t="s" s="43">
        <v>26</v>
      </c>
      <c r="B10" s="44"/>
      <c r="C10" s="44"/>
      <c r="D10" s="45"/>
      <c r="E10" s="46">
        <v>0</v>
      </c>
      <c r="F10" s="46">
        <v>0</v>
      </c>
      <c r="G10" s="47">
        <v>91</v>
      </c>
    </row>
    <row r="11" ht="13.3" customHeight="1">
      <c r="A11" t="s" s="43">
        <v>27</v>
      </c>
      <c r="B11" s="44"/>
      <c r="C11" s="44"/>
      <c r="D11" s="44"/>
      <c r="E11" s="44"/>
      <c r="F11" s="44"/>
      <c r="G11" s="44"/>
    </row>
    <row r="12" ht="13.3" customHeight="1">
      <c r="A12" t="s" s="48">
        <v>28</v>
      </c>
      <c r="B12" s="49"/>
      <c r="C12" s="49"/>
      <c r="D12" s="50"/>
      <c r="E12" s="51"/>
      <c r="F12" s="51"/>
      <c r="G12" s="52"/>
    </row>
    <row r="13" ht="13.3" customHeight="1">
      <c r="A13" t="s" s="53">
        <v>29</v>
      </c>
      <c r="B13" s="49"/>
      <c r="C13" s="49"/>
      <c r="D13" s="54"/>
      <c r="E13" s="55">
        <v>0.7</v>
      </c>
      <c r="F13" s="55">
        <f>F12+E13</f>
        <v>0.7</v>
      </c>
      <c r="G13" s="56"/>
    </row>
    <row r="14" ht="13.65" customHeight="1">
      <c r="A14" t="s" s="57">
        <v>30</v>
      </c>
      <c r="B14" s="58"/>
      <c r="C14" s="58"/>
      <c r="D14" t="s" s="59">
        <v>31</v>
      </c>
      <c r="E14" s="60">
        <v>3.52</v>
      </c>
      <c r="F14" s="60">
        <f>F13+E14</f>
        <v>4.22</v>
      </c>
      <c r="G14" s="61"/>
    </row>
    <row r="15" ht="13.65" customHeight="1">
      <c r="A15" t="s" s="57">
        <v>32</v>
      </c>
      <c r="B15" s="58"/>
      <c r="C15" s="58"/>
      <c r="D15" t="s" s="59">
        <v>33</v>
      </c>
      <c r="E15" s="60">
        <v>1.98</v>
      </c>
      <c r="F15" s="60">
        <f>F14+E15</f>
        <v>6.2</v>
      </c>
      <c r="G15" s="62"/>
    </row>
    <row r="16" ht="13.65" customHeight="1">
      <c r="A16" t="s" s="57">
        <v>34</v>
      </c>
      <c r="B16" s="58"/>
      <c r="C16" s="58"/>
      <c r="D16" t="s" s="59">
        <v>35</v>
      </c>
      <c r="E16" s="60">
        <v>0.23</v>
      </c>
      <c r="F16" s="60">
        <f>F15+E16</f>
        <v>6.43</v>
      </c>
      <c r="G16" s="62"/>
    </row>
    <row r="17" ht="13.65" customHeight="1">
      <c r="A17" t="s" s="57">
        <v>36</v>
      </c>
      <c r="B17" s="58"/>
      <c r="C17" s="58"/>
      <c r="D17" t="s" s="59">
        <v>35</v>
      </c>
      <c r="E17" s="60">
        <v>0.06</v>
      </c>
      <c r="F17" s="60">
        <f>F16+E17</f>
        <v>6.49</v>
      </c>
      <c r="G17" s="62"/>
    </row>
    <row r="18" ht="13.65" customHeight="1">
      <c r="A18" t="s" s="57">
        <v>37</v>
      </c>
      <c r="B18" s="58"/>
      <c r="C18" s="58"/>
      <c r="D18" t="s" s="59">
        <v>38</v>
      </c>
      <c r="E18" s="60">
        <v>0.07000000000000001</v>
      </c>
      <c r="F18" s="60">
        <f>F17+E18</f>
        <v>6.56</v>
      </c>
      <c r="G18" s="62"/>
    </row>
    <row r="19" ht="13.65" customHeight="1">
      <c r="A19" t="s" s="57">
        <v>39</v>
      </c>
      <c r="B19" s="58"/>
      <c r="C19" s="58"/>
      <c r="D19" s="63"/>
      <c r="E19" s="60">
        <v>0.43</v>
      </c>
      <c r="F19" s="60">
        <f>F18+E19</f>
        <v>6.99</v>
      </c>
      <c r="G19" s="62"/>
    </row>
    <row r="20" ht="13.65" customHeight="1">
      <c r="A20" t="s" s="53">
        <v>40</v>
      </c>
      <c r="B20" s="58"/>
      <c r="C20" s="58"/>
      <c r="D20" s="54"/>
      <c r="E20" s="55">
        <v>0.07000000000000001</v>
      </c>
      <c r="F20" s="55">
        <f>F19+E20</f>
        <v>7.06</v>
      </c>
      <c r="G20" s="64"/>
    </row>
    <row r="21" ht="13.65" customHeight="1">
      <c r="A21" t="s" s="57">
        <v>41</v>
      </c>
      <c r="B21" s="58"/>
      <c r="C21" s="58"/>
      <c r="D21" t="s" s="59">
        <v>42</v>
      </c>
      <c r="E21" s="60">
        <v>7.6</v>
      </c>
      <c r="F21" s="60">
        <f>F20+E21</f>
        <v>14.66</v>
      </c>
      <c r="G21" s="62"/>
    </row>
    <row r="22" ht="13.65" customHeight="1">
      <c r="A22" t="s" s="53">
        <v>43</v>
      </c>
      <c r="B22" s="58"/>
      <c r="C22" s="58"/>
      <c r="D22" s="54"/>
      <c r="E22" s="55">
        <v>0.183</v>
      </c>
      <c r="F22" s="55">
        <f>F21+E22</f>
        <v>14.843</v>
      </c>
      <c r="G22" s="64"/>
    </row>
    <row r="23" ht="13.65" customHeight="1">
      <c r="A23" t="s" s="57">
        <v>44</v>
      </c>
      <c r="B23" s="58"/>
      <c r="C23" s="58"/>
      <c r="D23" t="s" s="59">
        <v>45</v>
      </c>
      <c r="E23" s="60">
        <v>3.51</v>
      </c>
      <c r="F23" s="60">
        <f>F22+E23</f>
        <v>18.353</v>
      </c>
      <c r="G23" s="62"/>
    </row>
    <row r="24" ht="13.65" customHeight="1">
      <c r="A24" t="s" s="57">
        <v>46</v>
      </c>
      <c r="B24" s="58"/>
      <c r="C24" s="58"/>
      <c r="D24" t="s" s="59">
        <v>47</v>
      </c>
      <c r="E24" s="60">
        <v>0.274</v>
      </c>
      <c r="F24" s="60">
        <f>F23+E24</f>
        <v>18.627</v>
      </c>
      <c r="G24" s="62"/>
    </row>
    <row r="25" ht="13.65" customHeight="1">
      <c r="A25" t="s" s="57">
        <v>48</v>
      </c>
      <c r="B25" s="65"/>
      <c r="C25" s="65"/>
      <c r="D25" s="63"/>
      <c r="E25" s="60">
        <v>2.62</v>
      </c>
      <c r="F25" s="60">
        <f>F24+E25</f>
        <v>21.247</v>
      </c>
      <c r="G25" s="62"/>
    </row>
    <row r="26" ht="13.65" customHeight="1">
      <c r="A26" t="s" s="43">
        <v>49</v>
      </c>
      <c r="B26" s="66"/>
      <c r="C26" s="66"/>
      <c r="D26" s="67"/>
      <c r="E26" s="46">
        <v>1.2</v>
      </c>
      <c r="F26" s="46">
        <f>F25+E26</f>
        <v>22.447</v>
      </c>
      <c r="G26" s="68">
        <v>255</v>
      </c>
    </row>
    <row r="27" ht="13.3" customHeight="1">
      <c r="A27" t="s" s="43">
        <v>50</v>
      </c>
      <c r="B27" s="58"/>
      <c r="C27" s="58"/>
      <c r="D27" s="58"/>
      <c r="E27" s="58"/>
      <c r="F27" s="58"/>
      <c r="G27" s="58"/>
    </row>
    <row r="28" ht="13.3" customHeight="1">
      <c r="A28" t="s" s="43">
        <v>51</v>
      </c>
      <c r="B28" s="58"/>
      <c r="C28" s="58"/>
      <c r="D28" s="58"/>
      <c r="E28" s="58"/>
      <c r="F28" s="58"/>
      <c r="G28" s="58"/>
    </row>
    <row r="29" ht="13.3" customHeight="1">
      <c r="A29" t="s" s="69">
        <v>52</v>
      </c>
      <c r="B29" s="49"/>
      <c r="C29" s="49"/>
      <c r="D29" s="70"/>
      <c r="E29" s="71"/>
      <c r="F29" s="71">
        <f>F26+E29</f>
        <v>22.447</v>
      </c>
      <c r="G29" s="72"/>
    </row>
    <row r="30" ht="13.65" customHeight="1">
      <c r="A30" t="s" s="57">
        <v>53</v>
      </c>
      <c r="B30" s="49"/>
      <c r="C30" s="49"/>
      <c r="D30" t="s" s="59">
        <v>47</v>
      </c>
      <c r="E30" s="60">
        <v>1.2</v>
      </c>
      <c r="F30" s="73">
        <f>F29+E30</f>
        <v>23.647</v>
      </c>
      <c r="G30" s="74"/>
    </row>
    <row r="31" ht="13.65" customHeight="1">
      <c r="A31" t="s" s="57">
        <v>54</v>
      </c>
      <c r="B31" s="58"/>
      <c r="C31" s="58"/>
      <c r="D31" t="s" s="59">
        <v>47</v>
      </c>
      <c r="E31" s="60">
        <v>2.6</v>
      </c>
      <c r="F31" s="60">
        <f>F30+E31</f>
        <v>26.247</v>
      </c>
      <c r="G31" s="61"/>
    </row>
    <row r="32" ht="13.3" customHeight="1">
      <c r="A32" t="s" s="53">
        <v>55</v>
      </c>
      <c r="B32" s="75"/>
      <c r="C32" s="75"/>
      <c r="D32" s="54"/>
      <c r="E32" s="55">
        <v>0.3</v>
      </c>
      <c r="F32" s="55">
        <f>F31+E32</f>
        <v>26.547</v>
      </c>
      <c r="G32" s="56"/>
    </row>
    <row r="33" ht="13.3" customHeight="1">
      <c r="A33" t="s" s="48">
        <v>56</v>
      </c>
      <c r="B33" s="49"/>
      <c r="C33" s="49"/>
      <c r="D33" s="50"/>
      <c r="E33" s="51">
        <v>17.506</v>
      </c>
      <c r="F33" s="51">
        <f>F32+E33</f>
        <v>44.053</v>
      </c>
      <c r="G33" s="52"/>
    </row>
    <row r="34" ht="13.65" customHeight="1">
      <c r="A34" t="s" s="43">
        <v>57</v>
      </c>
      <c r="B34" s="66"/>
      <c r="C34" s="66"/>
      <c r="D34" s="45"/>
      <c r="E34" s="46">
        <v>0.7</v>
      </c>
      <c r="F34" s="46">
        <f>F33+E34</f>
        <v>44.753</v>
      </c>
      <c r="G34" s="47">
        <v>91</v>
      </c>
    </row>
    <row r="35" ht="13.3" customHeight="1">
      <c r="A35" t="s" s="43">
        <v>58</v>
      </c>
      <c r="B35" s="58"/>
      <c r="C35" s="58"/>
      <c r="D35" s="58"/>
      <c r="E35" s="58"/>
      <c r="F35" s="58"/>
      <c r="G35" s="58"/>
    </row>
    <row r="36" ht="13.3" customHeight="1">
      <c r="A36" t="s" s="53">
        <v>59</v>
      </c>
      <c r="B36" s="49"/>
      <c r="C36" s="49"/>
      <c r="D36" s="54"/>
      <c r="E36" s="55"/>
      <c r="F36" s="55">
        <f>F34+E36</f>
        <v>44.753</v>
      </c>
      <c r="G36" s="56"/>
    </row>
    <row r="37" ht="13.3" customHeight="1">
      <c r="A37" t="s" s="57">
        <v>60</v>
      </c>
      <c r="B37" s="58"/>
      <c r="C37" s="58"/>
      <c r="D37" s="63"/>
      <c r="E37" s="60">
        <v>5.7</v>
      </c>
      <c r="F37" s="60">
        <f>F36+E37</f>
        <v>50.453</v>
      </c>
      <c r="G37" s="61"/>
    </row>
    <row r="38" ht="13.3" customHeight="1">
      <c r="A38" t="s" s="57">
        <v>61</v>
      </c>
      <c r="B38" s="49"/>
      <c r="C38" s="49"/>
      <c r="D38" t="s" s="59">
        <v>62</v>
      </c>
      <c r="E38" s="60">
        <v>0.51</v>
      </c>
      <c r="F38" s="60">
        <f>F37+E38</f>
        <v>50.963</v>
      </c>
      <c r="G38" s="61"/>
    </row>
    <row r="39" ht="13.65" customHeight="1">
      <c r="A39" t="s" s="69">
        <v>63</v>
      </c>
      <c r="B39" s="75"/>
      <c r="C39" s="75"/>
      <c r="D39" t="s" s="76">
        <v>64</v>
      </c>
      <c r="E39" s="71">
        <v>58.3</v>
      </c>
      <c r="F39" s="71">
        <f>F38+E39</f>
        <v>109.263</v>
      </c>
      <c r="G39" s="72"/>
    </row>
    <row r="40" ht="13.3" customHeight="1">
      <c r="A40" t="s" s="43">
        <v>65</v>
      </c>
      <c r="B40" s="66"/>
      <c r="C40" s="66"/>
      <c r="D40" s="45"/>
      <c r="E40" s="46">
        <v>0.8</v>
      </c>
      <c r="F40" s="46">
        <f>F39+E40</f>
        <v>110.063</v>
      </c>
      <c r="G40" s="47">
        <v>68</v>
      </c>
    </row>
    <row r="41" ht="13.65" customHeight="1">
      <c r="A41" t="s" s="43">
        <v>66</v>
      </c>
      <c r="B41" s="58"/>
      <c r="C41" s="58"/>
      <c r="D41" s="58"/>
      <c r="E41" s="58"/>
      <c r="F41" s="58"/>
      <c r="G41" s="58"/>
    </row>
    <row r="42" ht="13.65" customHeight="1">
      <c r="A42" t="s" s="57">
        <v>67</v>
      </c>
      <c r="B42" s="49"/>
      <c r="C42" s="49"/>
      <c r="D42" t="s" s="59">
        <v>64</v>
      </c>
      <c r="E42" s="60"/>
      <c r="F42" s="60">
        <f>F40+E42</f>
        <v>110.063</v>
      </c>
      <c r="G42" s="61"/>
    </row>
    <row r="43" ht="13.3" customHeight="1">
      <c r="A43" t="s" s="57">
        <v>68</v>
      </c>
      <c r="B43" s="49"/>
      <c r="C43" s="49"/>
      <c r="D43" t="s" s="59">
        <v>64</v>
      </c>
      <c r="E43" s="60">
        <v>0.8</v>
      </c>
      <c r="F43" s="60">
        <f>F42+E43</f>
        <v>110.863</v>
      </c>
      <c r="G43" s="61"/>
    </row>
    <row r="44" ht="13.3" customHeight="1">
      <c r="A44" t="s" s="57">
        <v>69</v>
      </c>
      <c r="B44" s="58"/>
      <c r="C44" s="58"/>
      <c r="D44" t="s" s="59">
        <v>70</v>
      </c>
      <c r="E44" s="60">
        <v>0.3</v>
      </c>
      <c r="F44" s="60">
        <f>F43+E44</f>
        <v>111.163</v>
      </c>
      <c r="G44" s="61"/>
    </row>
    <row r="45" ht="13.65" customHeight="1">
      <c r="A45" t="s" s="69">
        <v>71</v>
      </c>
      <c r="B45" s="75"/>
      <c r="C45" s="75"/>
      <c r="D45" t="s" s="76">
        <v>72</v>
      </c>
      <c r="E45" s="71">
        <v>13.44</v>
      </c>
      <c r="F45" s="71">
        <f>F44+E45</f>
        <v>124.603</v>
      </c>
      <c r="G45" s="72"/>
    </row>
    <row r="46" ht="13.3" customHeight="1">
      <c r="A46" t="s" s="57">
        <v>73</v>
      </c>
      <c r="B46" s="58"/>
      <c r="C46" s="58"/>
      <c r="D46" t="s" s="59">
        <v>74</v>
      </c>
      <c r="E46" s="60">
        <v>0.2</v>
      </c>
      <c r="F46" s="60">
        <f>F45+E46</f>
        <v>124.803</v>
      </c>
      <c r="G46" s="61"/>
    </row>
    <row r="47" ht="13.3" customHeight="1">
      <c r="A47" t="s" s="57">
        <v>75</v>
      </c>
      <c r="B47" s="49"/>
      <c r="C47" s="49"/>
      <c r="D47" t="s" s="59">
        <v>76</v>
      </c>
      <c r="E47" s="60">
        <v>16</v>
      </c>
      <c r="F47" s="60">
        <f>F46+E47</f>
        <v>140.803</v>
      </c>
      <c r="G47" s="61"/>
    </row>
    <row r="48" ht="13.3" customHeight="1">
      <c r="A48" t="s" s="57">
        <v>77</v>
      </c>
      <c r="B48" s="49"/>
      <c r="C48" s="49"/>
      <c r="D48" t="s" s="59">
        <v>76</v>
      </c>
      <c r="E48" s="60">
        <v>0.71</v>
      </c>
      <c r="F48" s="60">
        <f>F47+E48</f>
        <v>141.513</v>
      </c>
      <c r="G48" s="61"/>
    </row>
    <row r="49" ht="13.3" customHeight="1">
      <c r="A49" t="s" s="69">
        <v>78</v>
      </c>
      <c r="B49" s="75"/>
      <c r="C49" s="75"/>
      <c r="D49" t="s" s="76">
        <v>76</v>
      </c>
      <c r="E49" s="71">
        <v>0.14</v>
      </c>
      <c r="F49" s="71">
        <f>F48+E49</f>
        <v>141.653</v>
      </c>
      <c r="G49" s="72"/>
    </row>
    <row r="50" ht="13.3" customHeight="1">
      <c r="A50" t="s" s="57">
        <v>79</v>
      </c>
      <c r="B50" s="49"/>
      <c r="C50" s="49"/>
      <c r="D50" t="s" s="59">
        <v>76</v>
      </c>
      <c r="E50" s="60">
        <v>2.25</v>
      </c>
      <c r="F50" s="60">
        <f>F49+E50</f>
        <v>143.903</v>
      </c>
      <c r="G50" s="61"/>
    </row>
    <row r="51" ht="13.3" customHeight="1">
      <c r="A51" t="s" s="57">
        <v>80</v>
      </c>
      <c r="B51" s="49"/>
      <c r="C51" s="49"/>
      <c r="D51" t="s" s="59">
        <v>81</v>
      </c>
      <c r="E51" s="60">
        <v>0.78</v>
      </c>
      <c r="F51" s="60">
        <f>F50+E51</f>
        <v>144.683</v>
      </c>
      <c r="G51" s="61"/>
    </row>
    <row r="52" ht="13.65" customHeight="1">
      <c r="A52" t="s" s="57">
        <v>82</v>
      </c>
      <c r="B52" s="49"/>
      <c r="C52" s="49"/>
      <c r="D52" t="s" s="59">
        <v>83</v>
      </c>
      <c r="E52" s="60">
        <v>0.54</v>
      </c>
      <c r="F52" s="60">
        <f>F51+E52</f>
        <v>145.223</v>
      </c>
      <c r="G52" s="61"/>
    </row>
    <row r="53" ht="13.3" customHeight="1">
      <c r="A53" t="s" s="57">
        <v>84</v>
      </c>
      <c r="B53" s="49"/>
      <c r="C53" s="49"/>
      <c r="D53" t="s" s="59">
        <v>47</v>
      </c>
      <c r="E53" s="60">
        <v>1.7</v>
      </c>
      <c r="F53" s="60">
        <f>F52+E53</f>
        <v>146.923</v>
      </c>
      <c r="G53" s="61"/>
    </row>
    <row r="54" ht="13.3" customHeight="1">
      <c r="A54" t="s" s="43">
        <v>85</v>
      </c>
      <c r="B54" s="58"/>
      <c r="C54" s="58"/>
      <c r="D54" s="45"/>
      <c r="E54" s="46">
        <v>6.3</v>
      </c>
      <c r="F54" s="46">
        <f>F53+E54</f>
        <v>153.223</v>
      </c>
      <c r="G54" s="47"/>
    </row>
    <row r="55" ht="13.3" customHeight="1">
      <c r="A55" t="s" s="43">
        <v>86</v>
      </c>
      <c r="B55" s="58"/>
      <c r="C55" s="58"/>
      <c r="D55" s="58"/>
      <c r="E55" s="58"/>
      <c r="F55" s="58"/>
      <c r="G55" s="58"/>
    </row>
    <row r="56" ht="13.3" customHeight="1">
      <c r="A56" t="s" s="43">
        <v>87</v>
      </c>
      <c r="B56" s="58"/>
      <c r="C56" s="58"/>
      <c r="D56" s="58"/>
      <c r="E56" s="58"/>
      <c r="F56" s="58"/>
      <c r="G56" s="58"/>
    </row>
    <row r="57" ht="13.3" customHeight="1">
      <c r="A57" t="s" s="57">
        <v>88</v>
      </c>
      <c r="B57" s="49"/>
      <c r="C57" s="49"/>
      <c r="D57" t="s" s="59">
        <v>89</v>
      </c>
      <c r="E57" s="60">
        <v>41.9</v>
      </c>
      <c r="F57" s="60">
        <f>F53+E57</f>
        <v>188.823</v>
      </c>
      <c r="G57" s="61"/>
    </row>
    <row r="58" ht="13.65" customHeight="1">
      <c r="A58" t="s" s="69">
        <v>90</v>
      </c>
      <c r="B58" s="75"/>
      <c r="C58" s="75"/>
      <c r="D58" t="s" s="76">
        <v>91</v>
      </c>
      <c r="E58" s="71">
        <v>0.5</v>
      </c>
      <c r="F58" s="71">
        <f>F57+E58</f>
        <v>189.323</v>
      </c>
      <c r="G58" s="72"/>
    </row>
    <row r="59" ht="24.65" customHeight="1">
      <c r="A59" t="s" s="69">
        <v>92</v>
      </c>
      <c r="B59" s="75"/>
      <c r="C59" s="75"/>
      <c r="D59" t="s" s="77">
        <v>93</v>
      </c>
      <c r="E59" s="71">
        <v>0.17</v>
      </c>
      <c r="F59" s="71">
        <f>F58+E59</f>
        <v>189.493</v>
      </c>
      <c r="G59" s="72"/>
    </row>
    <row r="60" ht="13.3" customHeight="1">
      <c r="A60" t="s" s="57">
        <v>94</v>
      </c>
      <c r="B60" s="49"/>
      <c r="C60" s="49"/>
      <c r="D60" t="s" s="59">
        <v>95</v>
      </c>
      <c r="E60" s="60">
        <v>0.17</v>
      </c>
      <c r="F60" s="60">
        <f>F59+E60</f>
        <v>189.663</v>
      </c>
      <c r="G60" s="61"/>
    </row>
    <row r="61" ht="13.3" customHeight="1">
      <c r="A61" t="s" s="57">
        <v>96</v>
      </c>
      <c r="B61" s="49"/>
      <c r="C61" s="49"/>
      <c r="D61" t="s" s="59">
        <v>47</v>
      </c>
      <c r="E61" s="60">
        <v>0.25</v>
      </c>
      <c r="F61" s="60">
        <f>F60+E61</f>
        <v>189.913</v>
      </c>
      <c r="G61" s="61"/>
    </row>
    <row r="62" ht="13.3" customHeight="1">
      <c r="A62" t="s" s="69">
        <v>97</v>
      </c>
      <c r="B62" s="49"/>
      <c r="C62" s="49"/>
      <c r="D62" t="s" s="76">
        <v>47</v>
      </c>
      <c r="E62" s="71">
        <v>4</v>
      </c>
      <c r="F62" s="71">
        <f>F61+E62</f>
        <v>193.913</v>
      </c>
      <c r="G62" s="72"/>
    </row>
    <row r="63" ht="13.3" customHeight="1">
      <c r="A63" t="s" s="43">
        <v>98</v>
      </c>
      <c r="B63" s="66"/>
      <c r="C63" s="66"/>
      <c r="D63" t="s" s="78">
        <v>47</v>
      </c>
      <c r="E63" s="46">
        <v>0.4</v>
      </c>
      <c r="F63" s="46">
        <f>F62+E63</f>
        <v>194.313</v>
      </c>
      <c r="G63" s="47">
        <v>91</v>
      </c>
    </row>
    <row r="64" ht="13.3" customHeight="1">
      <c r="A64" t="s" s="43">
        <v>99</v>
      </c>
      <c r="B64" s="58"/>
      <c r="C64" s="58"/>
      <c r="D64" s="58"/>
      <c r="E64" s="58"/>
      <c r="F64" s="58"/>
      <c r="G64" s="58"/>
    </row>
  </sheetData>
  <mergeCells count="70">
    <mergeCell ref="A1:C1"/>
    <mergeCell ref="D1:G1"/>
    <mergeCell ref="B2:D2"/>
    <mergeCell ref="E2:G2"/>
    <mergeCell ref="B3:D3"/>
    <mergeCell ref="F3:G3"/>
    <mergeCell ref="B4:D4"/>
    <mergeCell ref="B5:D5"/>
    <mergeCell ref="F5:G5"/>
    <mergeCell ref="A6:D6"/>
    <mergeCell ref="E6:F6"/>
    <mergeCell ref="B7:D7"/>
    <mergeCell ref="E7:G7"/>
    <mergeCell ref="A8:C9"/>
    <mergeCell ref="G8:G9"/>
    <mergeCell ref="A10:C10"/>
    <mergeCell ref="A11:G11"/>
    <mergeCell ref="A12:C12"/>
    <mergeCell ref="A26:C26"/>
    <mergeCell ref="A34:C34"/>
    <mergeCell ref="A39:C39"/>
    <mergeCell ref="A40:C40"/>
    <mergeCell ref="A42:C42"/>
    <mergeCell ref="A43:C43"/>
    <mergeCell ref="A45:C45"/>
    <mergeCell ref="A47:C47"/>
    <mergeCell ref="A48:C48"/>
    <mergeCell ref="A49:C49"/>
    <mergeCell ref="A50:C50"/>
    <mergeCell ref="A51:C51"/>
    <mergeCell ref="A52:C52"/>
    <mergeCell ref="A53:C53"/>
    <mergeCell ref="A57:C57"/>
    <mergeCell ref="A58:C58"/>
    <mergeCell ref="A59:C59"/>
    <mergeCell ref="A60:C60"/>
    <mergeCell ref="A61:C61"/>
    <mergeCell ref="A62:C62"/>
    <mergeCell ref="A63:C63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9:C29"/>
    <mergeCell ref="A32:C32"/>
    <mergeCell ref="A33:C33"/>
    <mergeCell ref="A30:C30"/>
    <mergeCell ref="A31:C31"/>
    <mergeCell ref="A36:C36"/>
    <mergeCell ref="A38:C38"/>
    <mergeCell ref="A37:C37"/>
    <mergeCell ref="A44:C44"/>
    <mergeCell ref="A46:C46"/>
    <mergeCell ref="A54:C54"/>
    <mergeCell ref="A64:G64"/>
    <mergeCell ref="A55:G55"/>
    <mergeCell ref="A41:G41"/>
    <mergeCell ref="A35:G35"/>
    <mergeCell ref="A27:G27"/>
    <mergeCell ref="A28:G28"/>
    <mergeCell ref="A56:G56"/>
  </mergeCells>
  <pageMargins left="0.39375" right="0.39375" top="0.39375" bottom="0.39375" header="0.511806" footer="0.511806"/>
  <pageSetup firstPageNumber="1" fitToHeight="1" fitToWidth="1" scale="9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