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ers\Risorse Grafiche\Miei Lavori\Audax Magna Grecia\Classifiche\"/>
    </mc:Choice>
  </mc:AlternateContent>
  <bookViews>
    <workbookView xWindow="0" yWindow="0" windowWidth="28800" windowHeight="12330"/>
  </bookViews>
  <sheets>
    <sheet name="Foglio1" sheetId="1" r:id="rId1"/>
  </sheets>
  <definedNames>
    <definedName name="_xlnm._FilterDatabase" localSheetId="0" hidden="1">Foglio1!$B$6:$X$190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2" i="1"/>
  <c r="C192" i="1" l="1"/>
  <c r="D192" i="1"/>
  <c r="F192" i="1"/>
  <c r="G192" i="1"/>
  <c r="C180" i="1"/>
  <c r="D180" i="1"/>
  <c r="F180" i="1"/>
  <c r="G180" i="1"/>
  <c r="C168" i="1" l="1"/>
  <c r="D168" i="1"/>
  <c r="F168" i="1"/>
  <c r="G168" i="1"/>
  <c r="C215" i="1"/>
  <c r="D215" i="1"/>
  <c r="F215" i="1"/>
  <c r="G215" i="1"/>
  <c r="C203" i="1" l="1"/>
  <c r="D203" i="1"/>
  <c r="F203" i="1"/>
  <c r="G203" i="1"/>
  <c r="C122" i="1"/>
  <c r="D122" i="1"/>
  <c r="F122" i="1"/>
  <c r="G122" i="1"/>
  <c r="C228" i="1"/>
  <c r="D228" i="1"/>
  <c r="F228" i="1"/>
  <c r="G228" i="1"/>
  <c r="C206" i="1"/>
  <c r="D206" i="1"/>
  <c r="F206" i="1"/>
  <c r="G206" i="1"/>
  <c r="C226" i="1"/>
  <c r="D226" i="1"/>
  <c r="F226" i="1"/>
  <c r="G226" i="1"/>
  <c r="C225" i="1"/>
  <c r="D225" i="1"/>
  <c r="F225" i="1"/>
  <c r="G225" i="1"/>
  <c r="C186" i="1"/>
  <c r="D186" i="1"/>
  <c r="F186" i="1"/>
  <c r="G186" i="1"/>
  <c r="C182" i="1"/>
  <c r="D182" i="1"/>
  <c r="F182" i="1"/>
  <c r="G182" i="1"/>
  <c r="C211" i="1"/>
  <c r="D211" i="1"/>
  <c r="F211" i="1"/>
  <c r="G211" i="1"/>
  <c r="C172" i="1"/>
  <c r="D172" i="1"/>
  <c r="F172" i="1"/>
  <c r="G172" i="1"/>
  <c r="C210" i="1"/>
  <c r="D210" i="1"/>
  <c r="F210" i="1"/>
  <c r="G210" i="1"/>
  <c r="C170" i="1"/>
  <c r="D170" i="1"/>
  <c r="F170" i="1"/>
  <c r="G170" i="1"/>
  <c r="C169" i="1"/>
  <c r="D169" i="1"/>
  <c r="F169" i="1"/>
  <c r="G169" i="1"/>
  <c r="C209" i="1"/>
  <c r="D209" i="1"/>
  <c r="F209" i="1"/>
  <c r="G209" i="1"/>
  <c r="C131" i="1"/>
  <c r="D131" i="1"/>
  <c r="F131" i="1"/>
  <c r="G131" i="1"/>
  <c r="C167" i="1"/>
  <c r="D167" i="1"/>
  <c r="F167" i="1"/>
  <c r="G167" i="1"/>
  <c r="C165" i="1"/>
  <c r="D165" i="1"/>
  <c r="F165" i="1"/>
  <c r="G165" i="1"/>
  <c r="C128" i="1"/>
  <c r="D128" i="1"/>
  <c r="F128" i="1"/>
  <c r="G128" i="1"/>
  <c r="C162" i="1"/>
  <c r="D162" i="1"/>
  <c r="F162" i="1"/>
  <c r="G162" i="1"/>
  <c r="C67" i="1"/>
  <c r="D67" i="1"/>
  <c r="F67" i="1"/>
  <c r="G67" i="1"/>
  <c r="C151" i="1"/>
  <c r="D151" i="1"/>
  <c r="F151" i="1"/>
  <c r="G151" i="1"/>
  <c r="C88" i="1"/>
  <c r="D88" i="1"/>
  <c r="F88" i="1"/>
  <c r="G88" i="1"/>
  <c r="C123" i="1"/>
  <c r="D123" i="1"/>
  <c r="F123" i="1"/>
  <c r="G123" i="1"/>
  <c r="C97" i="1" l="1"/>
  <c r="D97" i="1"/>
  <c r="F97" i="1"/>
  <c r="G97" i="1"/>
  <c r="C98" i="1"/>
  <c r="D98" i="1"/>
  <c r="F98" i="1"/>
  <c r="G98" i="1"/>
  <c r="C99" i="1"/>
  <c r="D99" i="1"/>
  <c r="F99" i="1"/>
  <c r="G99" i="1"/>
  <c r="C100" i="1"/>
  <c r="D100" i="1"/>
  <c r="F100" i="1"/>
  <c r="G100" i="1"/>
  <c r="C57" i="1"/>
  <c r="D57" i="1"/>
  <c r="F57" i="1"/>
  <c r="G57" i="1"/>
  <c r="C298" i="1"/>
  <c r="D298" i="1"/>
  <c r="F298" i="1"/>
  <c r="G298" i="1"/>
  <c r="C58" i="1"/>
  <c r="D58" i="1"/>
  <c r="F58" i="1"/>
  <c r="G58" i="1"/>
  <c r="C104" i="1"/>
  <c r="D104" i="1"/>
  <c r="F104" i="1"/>
  <c r="G104" i="1"/>
  <c r="C105" i="1"/>
  <c r="D105" i="1"/>
  <c r="F105" i="1"/>
  <c r="G105" i="1"/>
  <c r="C106" i="1"/>
  <c r="D106" i="1"/>
  <c r="F106" i="1"/>
  <c r="G106" i="1"/>
  <c r="C62" i="1"/>
  <c r="D62" i="1"/>
  <c r="F62" i="1"/>
  <c r="G62" i="1"/>
  <c r="C107" i="1"/>
  <c r="D107" i="1"/>
  <c r="F107" i="1"/>
  <c r="G107" i="1"/>
  <c r="C108" i="1"/>
  <c r="D108" i="1"/>
  <c r="F108" i="1"/>
  <c r="G108" i="1"/>
  <c r="C109" i="1"/>
  <c r="D109" i="1"/>
  <c r="F109" i="1"/>
  <c r="G109" i="1"/>
  <c r="C110" i="1"/>
  <c r="D110" i="1"/>
  <c r="F110" i="1"/>
  <c r="G110" i="1"/>
  <c r="C63" i="1"/>
  <c r="D63" i="1"/>
  <c r="F63" i="1"/>
  <c r="G63" i="1"/>
  <c r="C111" i="1"/>
  <c r="D111" i="1"/>
  <c r="F111" i="1"/>
  <c r="G111" i="1"/>
  <c r="C112" i="1"/>
  <c r="D112" i="1"/>
  <c r="F112" i="1"/>
  <c r="G112" i="1"/>
  <c r="C113" i="1"/>
  <c r="D113" i="1"/>
  <c r="F113" i="1"/>
  <c r="G113" i="1"/>
  <c r="C114" i="1"/>
  <c r="D114" i="1"/>
  <c r="F114" i="1"/>
  <c r="G114" i="1"/>
  <c r="C64" i="1"/>
  <c r="D64" i="1"/>
  <c r="F64" i="1"/>
  <c r="G64" i="1"/>
  <c r="C116" i="1"/>
  <c r="D116" i="1"/>
  <c r="F116" i="1"/>
  <c r="G116" i="1"/>
  <c r="C117" i="1"/>
  <c r="D117" i="1"/>
  <c r="F117" i="1"/>
  <c r="G117" i="1"/>
  <c r="C54" i="1" l="1"/>
  <c r="D54" i="1"/>
  <c r="F54" i="1"/>
  <c r="G54" i="1"/>
  <c r="C205" i="1"/>
  <c r="D205" i="1"/>
  <c r="F205" i="1"/>
  <c r="G205" i="1"/>
  <c r="C127" i="1"/>
  <c r="D127" i="1"/>
  <c r="F127" i="1"/>
  <c r="G127" i="1"/>
  <c r="C171" i="1"/>
  <c r="D171" i="1"/>
  <c r="F171" i="1"/>
  <c r="G171" i="1"/>
  <c r="C132" i="1"/>
  <c r="D132" i="1"/>
  <c r="F132" i="1"/>
  <c r="G132" i="1"/>
  <c r="C188" i="1"/>
  <c r="D188" i="1"/>
  <c r="F188" i="1"/>
  <c r="G188" i="1"/>
  <c r="C137" i="1"/>
  <c r="D137" i="1"/>
  <c r="F137" i="1"/>
  <c r="G137" i="1"/>
  <c r="C194" i="1"/>
  <c r="D194" i="1"/>
  <c r="F194" i="1"/>
  <c r="G194" i="1"/>
  <c r="C196" i="1"/>
  <c r="D196" i="1"/>
  <c r="F196" i="1"/>
  <c r="G196" i="1"/>
  <c r="C140" i="1"/>
  <c r="D140" i="1"/>
  <c r="F140" i="1"/>
  <c r="G140" i="1"/>
  <c r="C208" i="1" l="1"/>
  <c r="D208" i="1"/>
  <c r="F208" i="1"/>
  <c r="G208" i="1"/>
  <c r="C159" i="1"/>
  <c r="D159" i="1"/>
  <c r="F159" i="1"/>
  <c r="G159" i="1"/>
  <c r="C129" i="1"/>
  <c r="D129" i="1"/>
  <c r="F129" i="1"/>
  <c r="G129" i="1"/>
  <c r="C130" i="1"/>
  <c r="D130" i="1"/>
  <c r="F130" i="1"/>
  <c r="G130" i="1"/>
  <c r="C125" i="1"/>
  <c r="D125" i="1"/>
  <c r="F125" i="1"/>
  <c r="G125" i="1"/>
  <c r="C183" i="1"/>
  <c r="D183" i="1"/>
  <c r="F183" i="1"/>
  <c r="G183" i="1"/>
  <c r="C142" i="1"/>
  <c r="D142" i="1"/>
  <c r="F142" i="1"/>
  <c r="G142" i="1"/>
  <c r="C202" i="1"/>
  <c r="D202" i="1"/>
  <c r="F202" i="1"/>
  <c r="G202" i="1"/>
  <c r="C219" i="1"/>
  <c r="D219" i="1"/>
  <c r="F219" i="1"/>
  <c r="G219" i="1"/>
  <c r="C295" i="1" l="1"/>
  <c r="D295" i="1"/>
  <c r="F295" i="1"/>
  <c r="G295" i="1"/>
  <c r="C297" i="1"/>
  <c r="D297" i="1"/>
  <c r="F297" i="1"/>
  <c r="G297" i="1"/>
  <c r="C232" i="1"/>
  <c r="D232" i="1"/>
  <c r="F232" i="1"/>
  <c r="G232" i="1"/>
  <c r="C256" i="1"/>
  <c r="D256" i="1"/>
  <c r="F256" i="1"/>
  <c r="G256" i="1"/>
  <c r="C267" i="1"/>
  <c r="D267" i="1"/>
  <c r="F267" i="1"/>
  <c r="G267" i="1"/>
  <c r="C296" i="1"/>
  <c r="D296" i="1"/>
  <c r="F296" i="1"/>
  <c r="G296" i="1"/>
  <c r="C299" i="1"/>
  <c r="D299" i="1"/>
  <c r="F299" i="1"/>
  <c r="G299" i="1"/>
  <c r="C96" i="1"/>
  <c r="D96" i="1"/>
  <c r="F96" i="1"/>
  <c r="G96" i="1"/>
  <c r="C300" i="1"/>
  <c r="D300" i="1"/>
  <c r="F300" i="1"/>
  <c r="G300" i="1"/>
  <c r="G279" i="1"/>
  <c r="C255" i="1"/>
  <c r="D255" i="1"/>
  <c r="F255" i="1"/>
  <c r="G255" i="1"/>
  <c r="C216" i="1" l="1"/>
  <c r="D216" i="1"/>
  <c r="F216" i="1"/>
  <c r="G216" i="1"/>
  <c r="C49" i="1"/>
  <c r="D49" i="1"/>
  <c r="F49" i="1"/>
  <c r="G49" i="1"/>
  <c r="C152" i="1"/>
  <c r="D152" i="1"/>
  <c r="F152" i="1"/>
  <c r="G152" i="1"/>
  <c r="C119" i="1"/>
  <c r="D119" i="1"/>
  <c r="F119" i="1"/>
  <c r="G119" i="1"/>
  <c r="C91" i="1"/>
  <c r="D91" i="1"/>
  <c r="F91" i="1"/>
  <c r="G91" i="1"/>
  <c r="C37" i="1"/>
  <c r="D37" i="1"/>
  <c r="F37" i="1"/>
  <c r="G37" i="1"/>
  <c r="C103" i="1"/>
  <c r="D103" i="1"/>
  <c r="F103" i="1"/>
  <c r="G103" i="1"/>
  <c r="C156" i="1"/>
  <c r="D156" i="1"/>
  <c r="F156" i="1"/>
  <c r="G156" i="1"/>
  <c r="C71" i="1"/>
  <c r="D71" i="1"/>
  <c r="F71" i="1"/>
  <c r="G71" i="1"/>
  <c r="C52" i="1"/>
  <c r="D52" i="1"/>
  <c r="F52" i="1"/>
  <c r="G52" i="1"/>
  <c r="C212" i="1"/>
  <c r="D212" i="1"/>
  <c r="F212" i="1"/>
  <c r="G212" i="1"/>
  <c r="C185" i="1"/>
  <c r="D185" i="1"/>
  <c r="F185" i="1"/>
  <c r="G185" i="1"/>
  <c r="C153" i="1"/>
  <c r="D153" i="1"/>
  <c r="F153" i="1"/>
  <c r="G153" i="1"/>
  <c r="C121" i="1"/>
  <c r="D121" i="1"/>
  <c r="F121" i="1"/>
  <c r="G121" i="1"/>
  <c r="C87" i="1"/>
  <c r="D87" i="1"/>
  <c r="F87" i="1"/>
  <c r="G87" i="1"/>
  <c r="C150" i="1"/>
  <c r="D150" i="1"/>
  <c r="F150" i="1"/>
  <c r="G150" i="1"/>
  <c r="C154" i="1"/>
  <c r="D154" i="1"/>
  <c r="F154" i="1"/>
  <c r="G154" i="1"/>
  <c r="C230" i="1"/>
  <c r="D230" i="1"/>
  <c r="F230" i="1"/>
  <c r="G230" i="1"/>
  <c r="C84" i="1"/>
  <c r="D84" i="1"/>
  <c r="F84" i="1"/>
  <c r="G84" i="1"/>
  <c r="C118" i="1"/>
  <c r="D118" i="1"/>
  <c r="F118" i="1"/>
  <c r="G118" i="1"/>
  <c r="C89" i="1"/>
  <c r="D89" i="1"/>
  <c r="F89" i="1"/>
  <c r="G89" i="1"/>
  <c r="D11" i="1"/>
  <c r="F11" i="1"/>
  <c r="G11" i="1"/>
  <c r="D16" i="1"/>
  <c r="F16" i="1"/>
  <c r="G16" i="1"/>
  <c r="D10" i="1"/>
  <c r="F10" i="1"/>
  <c r="G10" i="1"/>
  <c r="D8" i="1"/>
  <c r="G8" i="1"/>
  <c r="D26" i="1"/>
  <c r="F26" i="1"/>
  <c r="G26" i="1"/>
  <c r="D9" i="1"/>
  <c r="F9" i="1"/>
  <c r="G9" i="1"/>
  <c r="D17" i="1"/>
  <c r="F17" i="1"/>
  <c r="G17" i="1"/>
  <c r="D30" i="1"/>
  <c r="F30" i="1"/>
  <c r="G30" i="1"/>
  <c r="D12" i="1"/>
  <c r="G12" i="1"/>
  <c r="D27" i="1"/>
  <c r="F27" i="1"/>
  <c r="G27" i="1"/>
  <c r="D31" i="1"/>
  <c r="F31" i="1"/>
  <c r="G31" i="1"/>
  <c r="D231" i="1"/>
  <c r="F231" i="1"/>
  <c r="G231" i="1"/>
  <c r="D15" i="1"/>
  <c r="F15" i="1"/>
  <c r="G15" i="1"/>
  <c r="D14" i="1"/>
  <c r="F14" i="1"/>
  <c r="G14" i="1"/>
  <c r="D35" i="1"/>
  <c r="F35" i="1"/>
  <c r="G35" i="1"/>
  <c r="D34" i="1"/>
  <c r="F34" i="1"/>
  <c r="G34" i="1"/>
  <c r="D233" i="1"/>
  <c r="F233" i="1"/>
  <c r="G233" i="1"/>
  <c r="D32" i="1"/>
  <c r="F32" i="1"/>
  <c r="G32" i="1"/>
  <c r="D38" i="1"/>
  <c r="F38" i="1"/>
  <c r="G38" i="1"/>
  <c r="D39" i="1"/>
  <c r="F39" i="1"/>
  <c r="G39" i="1"/>
  <c r="D23" i="1"/>
  <c r="F23" i="1"/>
  <c r="G23" i="1"/>
  <c r="D234" i="1"/>
  <c r="F234" i="1"/>
  <c r="G234" i="1"/>
  <c r="D43" i="1"/>
  <c r="F43" i="1"/>
  <c r="G43" i="1"/>
  <c r="D235" i="1"/>
  <c r="F235" i="1"/>
  <c r="G235" i="1"/>
  <c r="D41" i="1"/>
  <c r="F41" i="1"/>
  <c r="G41" i="1"/>
  <c r="D24" i="1"/>
  <c r="F24" i="1"/>
  <c r="G24" i="1"/>
  <c r="D13" i="1"/>
  <c r="F13" i="1"/>
  <c r="G13" i="1"/>
  <c r="D33" i="1"/>
  <c r="F33" i="1"/>
  <c r="G33" i="1"/>
  <c r="D46" i="1"/>
  <c r="F46" i="1"/>
  <c r="G46" i="1"/>
  <c r="D236" i="1"/>
  <c r="F236" i="1"/>
  <c r="G236" i="1"/>
  <c r="D158" i="1"/>
  <c r="F158" i="1"/>
  <c r="G158" i="1"/>
  <c r="D237" i="1"/>
  <c r="F237" i="1"/>
  <c r="G237" i="1"/>
  <c r="D238" i="1"/>
  <c r="F238" i="1"/>
  <c r="G238" i="1"/>
  <c r="D239" i="1"/>
  <c r="F239" i="1"/>
  <c r="G239" i="1"/>
  <c r="D28" i="1"/>
  <c r="F28" i="1"/>
  <c r="G28" i="1"/>
  <c r="D21" i="1"/>
  <c r="F21" i="1"/>
  <c r="G21" i="1"/>
  <c r="D146" i="1"/>
  <c r="F146" i="1"/>
  <c r="G146" i="1"/>
  <c r="D126" i="1"/>
  <c r="F126" i="1"/>
  <c r="G126" i="1"/>
  <c r="D241" i="1"/>
  <c r="F241" i="1"/>
  <c r="G241" i="1"/>
  <c r="D74" i="1"/>
  <c r="F74" i="1"/>
  <c r="G74" i="1"/>
  <c r="D22" i="1"/>
  <c r="F22" i="1"/>
  <c r="G22" i="1"/>
  <c r="D55" i="1"/>
  <c r="F55" i="1"/>
  <c r="G55" i="1"/>
  <c r="D68" i="1"/>
  <c r="F68" i="1"/>
  <c r="G68" i="1"/>
  <c r="D70" i="1"/>
  <c r="F70" i="1"/>
  <c r="G70" i="1"/>
  <c r="D50" i="1"/>
  <c r="F50" i="1"/>
  <c r="G50" i="1"/>
  <c r="D72" i="1"/>
  <c r="F72" i="1"/>
  <c r="G72" i="1"/>
  <c r="D19" i="1"/>
  <c r="F19" i="1"/>
  <c r="G19" i="1"/>
  <c r="D244" i="1"/>
  <c r="F244" i="1"/>
  <c r="G244" i="1"/>
  <c r="D245" i="1"/>
  <c r="F245" i="1"/>
  <c r="G245" i="1"/>
  <c r="D246" i="1"/>
  <c r="F246" i="1"/>
  <c r="G246" i="1"/>
  <c r="D247" i="1"/>
  <c r="F247" i="1"/>
  <c r="G247" i="1"/>
  <c r="D240" i="1"/>
  <c r="F240" i="1"/>
  <c r="G240" i="1"/>
  <c r="D249" i="1"/>
  <c r="F249" i="1"/>
  <c r="G249" i="1"/>
  <c r="D250" i="1"/>
  <c r="F250" i="1"/>
  <c r="G250" i="1"/>
  <c r="D77" i="1"/>
  <c r="F77" i="1"/>
  <c r="G77" i="1"/>
  <c r="D45" i="1"/>
  <c r="F45" i="1"/>
  <c r="G45" i="1"/>
  <c r="D42" i="1"/>
  <c r="F42" i="1"/>
  <c r="G42" i="1"/>
  <c r="D18" i="1"/>
  <c r="F18" i="1"/>
  <c r="G18" i="1"/>
  <c r="D47" i="1"/>
  <c r="F47" i="1"/>
  <c r="G47" i="1"/>
  <c r="D81" i="1"/>
  <c r="F81" i="1"/>
  <c r="G81" i="1"/>
  <c r="D82" i="1"/>
  <c r="F82" i="1"/>
  <c r="G82" i="1"/>
  <c r="D29" i="1"/>
  <c r="F29" i="1"/>
  <c r="G29" i="1"/>
  <c r="D86" i="1"/>
  <c r="F86" i="1"/>
  <c r="G86" i="1"/>
  <c r="D76" i="1"/>
  <c r="F76" i="1"/>
  <c r="G76" i="1"/>
  <c r="D73" i="1"/>
  <c r="F73" i="1"/>
  <c r="G73" i="1"/>
  <c r="D243" i="1"/>
  <c r="F243" i="1"/>
  <c r="G243" i="1"/>
  <c r="D251" i="1"/>
  <c r="F251" i="1"/>
  <c r="G251" i="1"/>
  <c r="D252" i="1"/>
  <c r="F252" i="1"/>
  <c r="G252" i="1"/>
  <c r="D78" i="1"/>
  <c r="F78" i="1"/>
  <c r="G78" i="1"/>
  <c r="D253" i="1"/>
  <c r="F253" i="1"/>
  <c r="G253" i="1"/>
  <c r="D254" i="1"/>
  <c r="F254" i="1"/>
  <c r="G254" i="1"/>
  <c r="D257" i="1"/>
  <c r="F257" i="1"/>
  <c r="G257" i="1"/>
  <c r="D258" i="1"/>
  <c r="F258" i="1"/>
  <c r="G258" i="1"/>
  <c r="D259" i="1"/>
  <c r="F259" i="1"/>
  <c r="G259" i="1"/>
  <c r="D101" i="1"/>
  <c r="F101" i="1"/>
  <c r="G101" i="1"/>
  <c r="D102" i="1"/>
  <c r="F102" i="1"/>
  <c r="G102" i="1"/>
  <c r="D260" i="1"/>
  <c r="F260" i="1"/>
  <c r="G260" i="1"/>
  <c r="D20" i="1"/>
  <c r="F20" i="1"/>
  <c r="G20" i="1"/>
  <c r="D93" i="1"/>
  <c r="F93" i="1"/>
  <c r="G93" i="1"/>
  <c r="D261" i="1"/>
  <c r="F261" i="1"/>
  <c r="G261" i="1"/>
  <c r="D94" i="1"/>
  <c r="F94" i="1"/>
  <c r="G94" i="1"/>
  <c r="D262" i="1"/>
  <c r="F262" i="1"/>
  <c r="G262" i="1"/>
  <c r="D263" i="1"/>
  <c r="F263" i="1"/>
  <c r="G263" i="1"/>
  <c r="D115" i="1"/>
  <c r="F115" i="1"/>
  <c r="G115" i="1"/>
  <c r="D51" i="1"/>
  <c r="F51" i="1"/>
  <c r="G51" i="1"/>
  <c r="D53" i="1"/>
  <c r="F53" i="1"/>
  <c r="G53" i="1"/>
  <c r="D264" i="1"/>
  <c r="F264" i="1"/>
  <c r="G264" i="1"/>
  <c r="D44" i="1"/>
  <c r="F44" i="1"/>
  <c r="G44" i="1"/>
  <c r="D124" i="1"/>
  <c r="F124" i="1"/>
  <c r="G124" i="1"/>
  <c r="D69" i="1"/>
  <c r="F69" i="1"/>
  <c r="G69" i="1"/>
  <c r="D56" i="1"/>
  <c r="F56" i="1"/>
  <c r="G56" i="1"/>
  <c r="D60" i="1"/>
  <c r="F60" i="1"/>
  <c r="G60" i="1"/>
  <c r="D133" i="1"/>
  <c r="F133" i="1"/>
  <c r="G133" i="1"/>
  <c r="D65" i="1"/>
  <c r="F65" i="1"/>
  <c r="G65" i="1"/>
  <c r="D134" i="1"/>
  <c r="F134" i="1"/>
  <c r="G134" i="1"/>
  <c r="D79" i="1"/>
  <c r="F79" i="1"/>
  <c r="G79" i="1"/>
  <c r="D92" i="1"/>
  <c r="F92" i="1"/>
  <c r="G92" i="1"/>
  <c r="D80" i="1"/>
  <c r="F80" i="1"/>
  <c r="G80" i="1"/>
  <c r="D25" i="1"/>
  <c r="F25" i="1"/>
  <c r="G25" i="1"/>
  <c r="D136" i="1"/>
  <c r="F136" i="1"/>
  <c r="G136" i="1"/>
  <c r="D138" i="1"/>
  <c r="F138" i="1"/>
  <c r="G138" i="1"/>
  <c r="D139" i="1"/>
  <c r="F139" i="1"/>
  <c r="G139" i="1"/>
  <c r="D66" i="1"/>
  <c r="F66" i="1"/>
  <c r="G66" i="1"/>
  <c r="D141" i="1"/>
  <c r="F141" i="1"/>
  <c r="G141" i="1"/>
  <c r="D36" i="1"/>
  <c r="F36" i="1"/>
  <c r="G36" i="1"/>
  <c r="D145" i="1"/>
  <c r="F145" i="1"/>
  <c r="G145" i="1"/>
  <c r="D268" i="1"/>
  <c r="F268" i="1"/>
  <c r="G268" i="1"/>
  <c r="D269" i="1"/>
  <c r="F269" i="1"/>
  <c r="G269" i="1"/>
  <c r="D270" i="1"/>
  <c r="F270" i="1"/>
  <c r="G270" i="1"/>
  <c r="D265" i="1"/>
  <c r="F265" i="1"/>
  <c r="G265" i="1"/>
  <c r="D147" i="1"/>
  <c r="F147" i="1"/>
  <c r="G147" i="1"/>
  <c r="D271" i="1"/>
  <c r="F271" i="1"/>
  <c r="G271" i="1"/>
  <c r="D272" i="1"/>
  <c r="F272" i="1"/>
  <c r="G272" i="1"/>
  <c r="D242" i="1"/>
  <c r="F242" i="1"/>
  <c r="G242" i="1"/>
  <c r="D273" i="1"/>
  <c r="F273" i="1"/>
  <c r="G273" i="1"/>
  <c r="D266" i="1"/>
  <c r="F266" i="1"/>
  <c r="G266" i="1"/>
  <c r="D95" i="1"/>
  <c r="F95" i="1"/>
  <c r="G95" i="1"/>
  <c r="D274" i="1"/>
  <c r="F274" i="1"/>
  <c r="G274" i="1"/>
  <c r="D275" i="1"/>
  <c r="F275" i="1"/>
  <c r="G275" i="1"/>
  <c r="D276" i="1"/>
  <c r="F276" i="1"/>
  <c r="G276" i="1"/>
  <c r="D277" i="1"/>
  <c r="F277" i="1"/>
  <c r="G277" i="1"/>
  <c r="D278" i="1"/>
  <c r="F278" i="1"/>
  <c r="G278" i="1"/>
  <c r="D279" i="1"/>
  <c r="F279" i="1"/>
  <c r="D148" i="1"/>
  <c r="F148" i="1"/>
  <c r="G148" i="1"/>
  <c r="D280" i="1"/>
  <c r="F280" i="1"/>
  <c r="G280" i="1"/>
  <c r="D281" i="1"/>
  <c r="F281" i="1"/>
  <c r="G281" i="1"/>
  <c r="D207" i="1"/>
  <c r="F207" i="1"/>
  <c r="G207" i="1"/>
  <c r="D282" i="1"/>
  <c r="F282" i="1"/>
  <c r="G282" i="1"/>
  <c r="D248" i="1"/>
  <c r="F248" i="1"/>
  <c r="G248" i="1"/>
  <c r="D283" i="1"/>
  <c r="F283" i="1"/>
  <c r="G283" i="1"/>
  <c r="D284" i="1"/>
  <c r="F284" i="1"/>
  <c r="G284" i="1"/>
  <c r="D285" i="1"/>
  <c r="F285" i="1"/>
  <c r="G285" i="1"/>
  <c r="D286" i="1"/>
  <c r="F286" i="1"/>
  <c r="G286" i="1"/>
  <c r="D287" i="1"/>
  <c r="F287" i="1"/>
  <c r="G287" i="1"/>
  <c r="D288" i="1"/>
  <c r="F288" i="1"/>
  <c r="G288" i="1"/>
  <c r="D289" i="1"/>
  <c r="F289" i="1"/>
  <c r="G289" i="1"/>
  <c r="D290" i="1"/>
  <c r="F290" i="1"/>
  <c r="G290" i="1"/>
  <c r="D291" i="1"/>
  <c r="F291" i="1"/>
  <c r="G291" i="1"/>
  <c r="D292" i="1"/>
  <c r="F292" i="1"/>
  <c r="G292" i="1"/>
  <c r="D293" i="1"/>
  <c r="F293" i="1"/>
  <c r="G293" i="1"/>
  <c r="D48" i="1"/>
  <c r="F48" i="1"/>
  <c r="G48" i="1"/>
  <c r="D294" i="1"/>
  <c r="F294" i="1"/>
  <c r="G294" i="1"/>
  <c r="D155" i="1"/>
  <c r="F155" i="1"/>
  <c r="G155" i="1"/>
  <c r="D85" i="1"/>
  <c r="F85" i="1"/>
  <c r="G85" i="1"/>
  <c r="D144" i="1"/>
  <c r="F144" i="1"/>
  <c r="G144" i="1"/>
  <c r="D157" i="1"/>
  <c r="F157" i="1"/>
  <c r="G157" i="1"/>
  <c r="D161" i="1"/>
  <c r="F161" i="1"/>
  <c r="G161" i="1"/>
  <c r="D163" i="1"/>
  <c r="F163" i="1"/>
  <c r="G163" i="1"/>
  <c r="D164" i="1"/>
  <c r="F164" i="1"/>
  <c r="G164" i="1"/>
  <c r="D166" i="1"/>
  <c r="F166" i="1"/>
  <c r="G166" i="1"/>
  <c r="D59" i="1"/>
  <c r="F59" i="1"/>
  <c r="G59" i="1"/>
  <c r="D120" i="1"/>
  <c r="F120" i="1"/>
  <c r="G120" i="1"/>
  <c r="D173" i="1"/>
  <c r="F173" i="1"/>
  <c r="G173" i="1"/>
  <c r="D61" i="1"/>
  <c r="F61" i="1"/>
  <c r="G61" i="1"/>
  <c r="D174" i="1"/>
  <c r="F174" i="1"/>
  <c r="G174" i="1"/>
  <c r="D175" i="1"/>
  <c r="F175" i="1"/>
  <c r="G175" i="1"/>
  <c r="D176" i="1"/>
  <c r="F176" i="1"/>
  <c r="G176" i="1"/>
  <c r="D177" i="1"/>
  <c r="F177" i="1"/>
  <c r="G177" i="1"/>
  <c r="D178" i="1"/>
  <c r="F178" i="1"/>
  <c r="G178" i="1"/>
  <c r="D179" i="1"/>
  <c r="F179" i="1"/>
  <c r="G179" i="1"/>
  <c r="D181" i="1"/>
  <c r="F181" i="1"/>
  <c r="G181" i="1"/>
  <c r="D135" i="1"/>
  <c r="F135" i="1"/>
  <c r="G135" i="1"/>
  <c r="D184" i="1"/>
  <c r="F184" i="1"/>
  <c r="G184" i="1"/>
  <c r="D187" i="1"/>
  <c r="F187" i="1"/>
  <c r="G187" i="1"/>
  <c r="D75" i="1"/>
  <c r="F75" i="1"/>
  <c r="G75" i="1"/>
  <c r="D189" i="1"/>
  <c r="F189" i="1"/>
  <c r="G189" i="1"/>
  <c r="D190" i="1"/>
  <c r="F190" i="1"/>
  <c r="G190" i="1"/>
  <c r="D191" i="1"/>
  <c r="F191" i="1"/>
  <c r="G191" i="1"/>
  <c r="D90" i="1"/>
  <c r="F90" i="1"/>
  <c r="G90" i="1"/>
  <c r="D193" i="1"/>
  <c r="F193" i="1"/>
  <c r="G193" i="1"/>
  <c r="D195" i="1"/>
  <c r="F195" i="1"/>
  <c r="G195" i="1"/>
  <c r="D40" i="1"/>
  <c r="F40" i="1"/>
  <c r="G40" i="1"/>
  <c r="D160" i="1"/>
  <c r="F160" i="1"/>
  <c r="G160" i="1"/>
  <c r="D83" i="1"/>
  <c r="F83" i="1"/>
  <c r="G83" i="1"/>
  <c r="D197" i="1"/>
  <c r="F197" i="1"/>
  <c r="G197" i="1"/>
  <c r="D198" i="1"/>
  <c r="F198" i="1"/>
  <c r="G198" i="1"/>
  <c r="D199" i="1"/>
  <c r="F199" i="1"/>
  <c r="G199" i="1"/>
  <c r="D200" i="1"/>
  <c r="F200" i="1"/>
  <c r="G200" i="1"/>
  <c r="D201" i="1"/>
  <c r="F201" i="1"/>
  <c r="G201" i="1"/>
  <c r="D143" i="1"/>
  <c r="F143" i="1"/>
  <c r="G143" i="1"/>
  <c r="D204" i="1"/>
  <c r="F204" i="1"/>
  <c r="G204" i="1"/>
  <c r="D149" i="1"/>
  <c r="F149" i="1"/>
  <c r="G149" i="1"/>
  <c r="D213" i="1"/>
  <c r="F213" i="1"/>
  <c r="G213" i="1"/>
  <c r="D214" i="1"/>
  <c r="F214" i="1"/>
  <c r="G214" i="1"/>
  <c r="D217" i="1"/>
  <c r="F217" i="1"/>
  <c r="G217" i="1"/>
  <c r="D218" i="1"/>
  <c r="F218" i="1"/>
  <c r="G218" i="1"/>
  <c r="D220" i="1"/>
  <c r="F220" i="1"/>
  <c r="G220" i="1"/>
  <c r="D221" i="1"/>
  <c r="F221" i="1"/>
  <c r="G221" i="1"/>
  <c r="D222" i="1"/>
  <c r="F222" i="1"/>
  <c r="G222" i="1"/>
  <c r="D223" i="1"/>
  <c r="F223" i="1"/>
  <c r="G223" i="1"/>
  <c r="D224" i="1"/>
  <c r="F224" i="1"/>
  <c r="G224" i="1"/>
  <c r="D227" i="1"/>
  <c r="F227" i="1"/>
  <c r="G227" i="1"/>
  <c r="D229" i="1"/>
  <c r="F229" i="1"/>
  <c r="G229" i="1"/>
  <c r="G7" i="1"/>
  <c r="F7" i="1"/>
  <c r="D7" i="1"/>
  <c r="C7" i="1"/>
  <c r="C229" i="1" l="1"/>
  <c r="C199" i="1"/>
  <c r="C200" i="1"/>
  <c r="C138" i="1"/>
  <c r="C19" i="1"/>
  <c r="C175" i="1"/>
  <c r="C102" i="1"/>
  <c r="C218" i="1"/>
  <c r="C217" i="1"/>
  <c r="C163" i="1"/>
  <c r="C16" i="1" l="1"/>
  <c r="C11" i="1"/>
  <c r="C10" i="1"/>
  <c r="C9" i="1"/>
  <c r="C8" i="1"/>
  <c r="C26" i="1"/>
  <c r="C17" i="1"/>
  <c r="C30" i="1"/>
  <c r="C27" i="1"/>
  <c r="C31" i="1"/>
  <c r="C15" i="1"/>
  <c r="C12" i="1"/>
  <c r="C14" i="1"/>
  <c r="C32" i="1"/>
  <c r="C38" i="1"/>
  <c r="C39" i="1"/>
  <c r="C41" i="1"/>
  <c r="C24" i="1"/>
  <c r="C13" i="1"/>
  <c r="C23" i="1"/>
  <c r="C33" i="1"/>
  <c r="C43" i="1"/>
  <c r="C34" i="1"/>
  <c r="C46" i="1"/>
  <c r="C28" i="1"/>
  <c r="C21" i="1"/>
  <c r="C55" i="1"/>
  <c r="C68" i="1"/>
  <c r="C70" i="1"/>
  <c r="C72" i="1"/>
  <c r="C82" i="1"/>
  <c r="C77" i="1"/>
  <c r="C45" i="1"/>
  <c r="C81" i="1"/>
  <c r="C47" i="1"/>
  <c r="C29" i="1"/>
  <c r="C18" i="1"/>
  <c r="C86" i="1"/>
  <c r="C76" i="1"/>
  <c r="C73" i="1"/>
  <c r="C78" i="1"/>
  <c r="C20" i="1"/>
  <c r="C44" i="1"/>
  <c r="C101" i="1"/>
  <c r="C93" i="1"/>
  <c r="C51" i="1"/>
  <c r="C53" i="1"/>
  <c r="C22" i="1"/>
  <c r="C124" i="1"/>
  <c r="C42" i="1"/>
  <c r="C60" i="1"/>
  <c r="C65" i="1"/>
  <c r="C134" i="1"/>
  <c r="C25" i="1"/>
  <c r="C115" i="1"/>
  <c r="C139" i="1"/>
  <c r="C66" i="1"/>
  <c r="C141" i="1"/>
  <c r="C36" i="1"/>
  <c r="C69" i="1"/>
  <c r="C56" i="1"/>
  <c r="C133" i="1"/>
  <c r="C136" i="1"/>
  <c r="C79" i="1"/>
  <c r="C92" i="1"/>
  <c r="C145" i="1"/>
  <c r="C155" i="1"/>
  <c r="C48" i="1"/>
  <c r="C148" i="1"/>
  <c r="C146" i="1"/>
  <c r="C85" i="1"/>
  <c r="C157" i="1"/>
  <c r="C161" i="1"/>
  <c r="C120" i="1"/>
  <c r="C61" i="1"/>
  <c r="C178" i="1"/>
  <c r="C179" i="1"/>
  <c r="C135" i="1"/>
  <c r="C80" i="1"/>
  <c r="C184" i="1"/>
  <c r="C75" i="1"/>
  <c r="C189" i="1"/>
  <c r="C190" i="1"/>
  <c r="C191" i="1"/>
  <c r="C90" i="1"/>
  <c r="C195" i="1"/>
  <c r="C40" i="1"/>
  <c r="C83" i="1"/>
  <c r="C197" i="1"/>
  <c r="C198" i="1"/>
  <c r="C201" i="1"/>
  <c r="C143" i="1"/>
  <c r="C166" i="1"/>
  <c r="C173" i="1"/>
  <c r="C174" i="1"/>
  <c r="C176" i="1"/>
  <c r="C177" i="1"/>
  <c r="C181" i="1"/>
  <c r="C187" i="1"/>
  <c r="C193" i="1"/>
  <c r="C160" i="1"/>
  <c r="C164" i="1"/>
  <c r="C59" i="1"/>
  <c r="C204" i="1"/>
  <c r="C149" i="1"/>
  <c r="C213" i="1"/>
  <c r="C214" i="1"/>
  <c r="C221" i="1"/>
  <c r="C223" i="1"/>
  <c r="C224" i="1"/>
  <c r="C227" i="1"/>
  <c r="C220" i="1"/>
  <c r="C222" i="1"/>
  <c r="C144" i="1"/>
  <c r="C50" i="1"/>
  <c r="C35" i="1"/>
  <c r="C244" i="1"/>
  <c r="C231" i="1"/>
  <c r="C268" i="1"/>
  <c r="C269" i="1"/>
  <c r="C236" i="1"/>
  <c r="C270" i="1"/>
  <c r="C245" i="1"/>
  <c r="C246" i="1"/>
  <c r="C265" i="1"/>
  <c r="C247" i="1"/>
  <c r="C243" i="1"/>
  <c r="C234" i="1"/>
  <c r="C251" i="1"/>
  <c r="C147" i="1"/>
  <c r="C271" i="1"/>
  <c r="C233" i="1"/>
  <c r="C272" i="1"/>
  <c r="C252" i="1"/>
  <c r="C126" i="1"/>
  <c r="C253" i="1"/>
  <c r="C242" i="1"/>
  <c r="C241" i="1"/>
  <c r="C273" i="1"/>
  <c r="C266" i="1"/>
  <c r="C95" i="1"/>
  <c r="C274" i="1"/>
  <c r="C254" i="1"/>
  <c r="C275" i="1"/>
  <c r="C276" i="1"/>
  <c r="C158" i="1"/>
  <c r="C277" i="1"/>
  <c r="C237" i="1"/>
  <c r="C278" i="1"/>
  <c r="C74" i="1"/>
  <c r="C279" i="1"/>
  <c r="C257" i="1"/>
  <c r="C280" i="1"/>
  <c r="C281" i="1"/>
  <c r="C258" i="1"/>
  <c r="C259" i="1"/>
  <c r="C207" i="1"/>
  <c r="C282" i="1"/>
  <c r="C248" i="1"/>
  <c r="C283" i="1"/>
  <c r="C284" i="1"/>
  <c r="C285" i="1"/>
  <c r="C240" i="1"/>
  <c r="C260" i="1"/>
  <c r="C286" i="1"/>
  <c r="C287" i="1"/>
  <c r="C249" i="1"/>
  <c r="C261" i="1"/>
  <c r="C288" i="1"/>
  <c r="C289" i="1"/>
  <c r="C235" i="1"/>
  <c r="C238" i="1"/>
  <c r="C94" i="1"/>
  <c r="C290" i="1"/>
  <c r="C291" i="1"/>
  <c r="C239" i="1"/>
  <c r="C262" i="1"/>
  <c r="C263" i="1"/>
  <c r="C292" i="1"/>
  <c r="C293" i="1"/>
  <c r="C250" i="1"/>
  <c r="C294" i="1"/>
  <c r="C264" i="1"/>
</calcChain>
</file>

<file path=xl/sharedStrings.xml><?xml version="1.0" encoding="utf-8"?>
<sst xmlns="http://schemas.openxmlformats.org/spreadsheetml/2006/main" count="373" uniqueCount="343">
  <si>
    <t>RANDOTOUR CAMPANIA MAGNA GRECIA</t>
  </si>
  <si>
    <t>Randonnèe delle Marine Cilentane</t>
  </si>
  <si>
    <t>Rando Atella</t>
  </si>
  <si>
    <t>Randonnèe del Monte Stella</t>
  </si>
  <si>
    <t>Calabria Extreme</t>
  </si>
  <si>
    <t>Nove Colli Materani</t>
  </si>
  <si>
    <t>Randonnèe delle Orchidee</t>
  </si>
  <si>
    <t>Randonnèe delle Sorgenti</t>
  </si>
  <si>
    <t>La via dei Templari</t>
  </si>
  <si>
    <t>Rando Normanna          ------------------ Sulle Tracce di Annibale</t>
  </si>
  <si>
    <t>Randonnèe del Pollino</t>
  </si>
  <si>
    <t>Rando Sannita</t>
  </si>
  <si>
    <t>Randonnèe delle Sirene e dei Monti Lattari</t>
  </si>
  <si>
    <t>La via del Grano</t>
  </si>
  <si>
    <t>Randonnèe del Tirreno</t>
  </si>
  <si>
    <t>Randonnèe #30Pioli</t>
  </si>
  <si>
    <t>Randonnèe Reale</t>
  </si>
  <si>
    <t>Randonnèe di Roscigno Vecchia</t>
  </si>
  <si>
    <t>Salerno</t>
  </si>
  <si>
    <t>Sant'Arpino</t>
  </si>
  <si>
    <t>Amantea</t>
  </si>
  <si>
    <t>Matera</t>
  </si>
  <si>
    <t>Sala Consilina</t>
  </si>
  <si>
    <t>Riardo</t>
  </si>
  <si>
    <t>Melfi</t>
  </si>
  <si>
    <t>Lusciano</t>
  </si>
  <si>
    <t>Caserta</t>
  </si>
  <si>
    <t>Sorrento</t>
  </si>
  <si>
    <t>Eboli</t>
  </si>
  <si>
    <t>Parete</t>
  </si>
  <si>
    <t>Castel di Sasso</t>
  </si>
  <si>
    <t>12-13/05/2018</t>
  </si>
  <si>
    <t>02-03/06/2018</t>
  </si>
  <si>
    <t>DISTANZE</t>
  </si>
  <si>
    <t>200/100 KM</t>
  </si>
  <si>
    <t>200 KM</t>
  </si>
  <si>
    <t>200 KM EXTREME</t>
  </si>
  <si>
    <t>200/110 KM</t>
  </si>
  <si>
    <t>300/200/130 KM</t>
  </si>
  <si>
    <t>400/200/100 KM</t>
  </si>
  <si>
    <t>300 KM</t>
  </si>
  <si>
    <t>200/120 KM</t>
  </si>
  <si>
    <t>600 KM</t>
  </si>
  <si>
    <t>200/95 KM</t>
  </si>
  <si>
    <t>Società</t>
  </si>
  <si>
    <t>CLASSIFICA A SQUADRE</t>
  </si>
  <si>
    <t>Pos.</t>
  </si>
  <si>
    <t>SAV.95 Nerviano</t>
  </si>
  <si>
    <t>Ciclistica Salernitana N.R.</t>
  </si>
  <si>
    <t>Amatori della Bici Atripalda</t>
  </si>
  <si>
    <t>Haccademia dello Sport</t>
  </si>
  <si>
    <t>Team Bike Vesuvio</t>
  </si>
  <si>
    <t>Pedale Normanno</t>
  </si>
  <si>
    <t>VeloClub Ventocontrario</t>
  </si>
  <si>
    <t xml:space="preserve">Bike In Tour </t>
  </si>
  <si>
    <t>Cicli Ugolino Salerno</t>
  </si>
  <si>
    <t xml:space="preserve">Cilento Bike Ciclidea-Convergenza </t>
  </si>
  <si>
    <t xml:space="preserve">Eboli Sele Bike </t>
  </si>
  <si>
    <t>Prof Bike</t>
  </si>
  <si>
    <t xml:space="preserve">Team Polvica </t>
  </si>
  <si>
    <t xml:space="preserve">Aido Avis Latina </t>
  </si>
  <si>
    <t xml:space="preserve">Avellino Road Club </t>
  </si>
  <si>
    <t>Cicli Store Campobasso</t>
  </si>
  <si>
    <t xml:space="preserve">Ottovolanti </t>
  </si>
  <si>
    <t>Alfano Bike</t>
  </si>
  <si>
    <t>Lupi Irpini</t>
  </si>
  <si>
    <t>Smile Bike Team Salerno</t>
  </si>
  <si>
    <t xml:space="preserve">Sport 2000 Portici </t>
  </si>
  <si>
    <t>Team D'Aniello Cycling</t>
  </si>
  <si>
    <t>ClubAmicisuperski</t>
  </si>
  <si>
    <t xml:space="preserve">Aurora Triathlon </t>
  </si>
  <si>
    <t>Cicli Botta Siano</t>
  </si>
  <si>
    <t xml:space="preserve">Cicli Pratola Serra </t>
  </si>
  <si>
    <t xml:space="preserve">Sapri Busento </t>
  </si>
  <si>
    <t>T.C.Sorrento</t>
  </si>
  <si>
    <t xml:space="preserve">Team Ianniello </t>
  </si>
  <si>
    <t>Team Le Iene 2.0</t>
  </si>
  <si>
    <t>U.S.Bormiese</t>
  </si>
  <si>
    <t>010 Bike Melfi</t>
  </si>
  <si>
    <t>Boemio Bike Racing</t>
  </si>
  <si>
    <t>Cicli Di Niro 1980</t>
  </si>
  <si>
    <t>Cicloamatori Le Aquile</t>
  </si>
  <si>
    <t>Cilento MTB</t>
  </si>
  <si>
    <t xml:space="preserve">Fratello Vento Solofra </t>
  </si>
  <si>
    <t>G.S.Anaclerico Bike Club</t>
  </si>
  <si>
    <t>G.S.Picentini</t>
  </si>
  <si>
    <t>Life HD Rock Team</t>
  </si>
  <si>
    <t>Linea Bici AV</t>
  </si>
  <si>
    <t>Love Bike Napoli</t>
  </si>
  <si>
    <t xml:space="preserve">Makakao Team </t>
  </si>
  <si>
    <t>Milano Sport</t>
  </si>
  <si>
    <t>MotoSprintCarbonari Bike</t>
  </si>
  <si>
    <t>MTB Club Viterbo</t>
  </si>
  <si>
    <t>Passion Bike</t>
  </si>
  <si>
    <t xml:space="preserve">Randagi Calabria </t>
  </si>
  <si>
    <t>S.C.D.Fanese</t>
  </si>
  <si>
    <t xml:space="preserve">Team Borghi Bike </t>
  </si>
  <si>
    <t xml:space="preserve">Team GLD Seriate </t>
  </si>
  <si>
    <t xml:space="preserve">Team Passamano </t>
  </si>
  <si>
    <t xml:space="preserve">Team Punto Ciclo </t>
  </si>
  <si>
    <t>UISP Avellino</t>
  </si>
  <si>
    <t>Vesuvio MountaiBIKE</t>
  </si>
  <si>
    <t xml:space="preserve">ASD Mufloni </t>
  </si>
  <si>
    <t>Movicoast SA</t>
  </si>
  <si>
    <t xml:space="preserve">AmiciBici Montefalcione </t>
  </si>
  <si>
    <t>Ciclo Nardiello Volla</t>
  </si>
  <si>
    <t>Dogma Bike Ottaviano</t>
  </si>
  <si>
    <t>Floc Bike NA</t>
  </si>
  <si>
    <t>Poggiomarino Bike</t>
  </si>
  <si>
    <t>Becycle Club</t>
  </si>
  <si>
    <t>Hard Bike</t>
  </si>
  <si>
    <t xml:space="preserve">Randagi Campani </t>
  </si>
  <si>
    <t>Wellness In Motion</t>
  </si>
  <si>
    <t>Bifulco S.G.Vesuviano</t>
  </si>
  <si>
    <t>Amici del Pedale</t>
  </si>
  <si>
    <t>Born To Run Marigliano</t>
  </si>
  <si>
    <t>Iron Bikers</t>
  </si>
  <si>
    <t>Team D'Ambrosio Bike</t>
  </si>
  <si>
    <t>ASD Zero a Zero Cycling</t>
  </si>
  <si>
    <t>ASD Team Bike Montoro</t>
  </si>
  <si>
    <t>ASD Tour Bike</t>
  </si>
  <si>
    <t>ASD Bici Sport Stabia</t>
  </si>
  <si>
    <t>ASD Funbikers</t>
  </si>
  <si>
    <t>GSC 3C - Castelfranco Emilia</t>
  </si>
  <si>
    <t xml:space="preserve">GS Pompei-Cesenatico </t>
  </si>
  <si>
    <t>Cicli Serino</t>
  </si>
  <si>
    <t>Voyager Bike</t>
  </si>
  <si>
    <t>Amici in Bici Salerno</t>
  </si>
  <si>
    <t>ASD Torretta Bianca</t>
  </si>
  <si>
    <t>Team Audax Vasto</t>
  </si>
  <si>
    <t>Team Divina Costiera</t>
  </si>
  <si>
    <t>ASC Lucky Team</t>
  </si>
  <si>
    <t>ASD Bike &amp; Sport</t>
  </si>
  <si>
    <t>ASD Ciclisport2000 Focus Bikes Team</t>
  </si>
  <si>
    <t>Bike Elite</t>
  </si>
  <si>
    <t>Marangolo Taranto</t>
  </si>
  <si>
    <t>Team CPS</t>
  </si>
  <si>
    <t>Abruzzo Ultra Cycling</t>
  </si>
  <si>
    <t>ASD GS Dogma Bike</t>
  </si>
  <si>
    <t>Cicli Club Crispiano</t>
  </si>
  <si>
    <t>Cicli Passamano</t>
  </si>
  <si>
    <t>Ciclo Picentina</t>
  </si>
  <si>
    <t>Ciclo Run</t>
  </si>
  <si>
    <t>Cycling Botta</t>
  </si>
  <si>
    <t>GS Rosa Raffaele</t>
  </si>
  <si>
    <t>Polisportiva Flessofab</t>
  </si>
  <si>
    <t>South Bike Club</t>
  </si>
  <si>
    <t>Milano Cicli</t>
  </si>
  <si>
    <t>Team De Gis</t>
  </si>
  <si>
    <t>ASD Vento Fratte</t>
  </si>
  <si>
    <t>Corbisiero Bike</t>
  </si>
  <si>
    <t>La vita è un ciclo</t>
  </si>
  <si>
    <t>Velo Club Temesa</t>
  </si>
  <si>
    <t>Ruota Libera Catanzaro</t>
  </si>
  <si>
    <t>ASD I Normanni</t>
  </si>
  <si>
    <t>Amiciperlabici</t>
  </si>
  <si>
    <t>ASD Emme2Erre</t>
  </si>
  <si>
    <t>ASD Neapolis Bike Team</t>
  </si>
  <si>
    <t>Ciclistica Massicana</t>
  </si>
  <si>
    <t>Di Micco Bike</t>
  </si>
  <si>
    <t>G.C. Sant'Eufemia Bike</t>
  </si>
  <si>
    <t>Gruppo Ciclistico Sant'Arpino</t>
  </si>
  <si>
    <t>A. Narducci Team L. Cofano</t>
  </si>
  <si>
    <t>A.S.  DILETTANTISTICA    POLISPORT POLIGNANO</t>
  </si>
  <si>
    <t>A.s.d Dilettantistica Gruppo Sportivo Marangiolo</t>
  </si>
  <si>
    <t>A.S.D.  NRG BIKE</t>
  </si>
  <si>
    <t>A.S.D.  SEI SPORT</t>
  </si>
  <si>
    <t>A.S.D. 2 RUOTE MOLA DI BARI</t>
  </si>
  <si>
    <t>A.s.d. Avis Bike Ruvo</t>
  </si>
  <si>
    <t>A.S.D. G.S.CICLISTICO CERAMICHE &amp; MASSERIE</t>
  </si>
  <si>
    <t>A.s.d. Globuli Rossi Ostuni</t>
  </si>
  <si>
    <t>A.S.D. IL VELOCIPEDE BARI</t>
  </si>
  <si>
    <t>A.S.D. NEW BIKE ANDRIA</t>
  </si>
  <si>
    <t>A.S.D. S.C.CASAMASSIMA</t>
  </si>
  <si>
    <t>A.S.D. SEI SPORT</t>
  </si>
  <si>
    <t>A.s.d. Team All Bike Ruvo Di Puglia</t>
  </si>
  <si>
    <t>A.S.D. TEAM BIKE MATERA</t>
  </si>
  <si>
    <t>A.S.D. TEAM OROVERDE BITONTO</t>
  </si>
  <si>
    <t>A.S.D. VELO SPORT MODUGNO MAGALETTI RACING BIKE</t>
  </si>
  <si>
    <t>A.S.D. VELOCLUB MOLFETTA</t>
  </si>
  <si>
    <t>Arezzobici Dilettantistica</t>
  </si>
  <si>
    <t>As Dilettantistica Ciclistica Randagi Di Puglia</t>
  </si>
  <si>
    <t>Asd 2 Ruote Mola Di Bari</t>
  </si>
  <si>
    <t>Asd Ale' Gioia Del Colle</t>
  </si>
  <si>
    <t>Asd Amatori Putignano</t>
  </si>
  <si>
    <t>Asd Biciclub Ostuni</t>
  </si>
  <si>
    <t xml:space="preserve">Asd Bike3 </t>
  </si>
  <si>
    <t>Asd Carbinia Bike Carovigno</t>
  </si>
  <si>
    <t>Asd Cavallino-specialized</t>
  </si>
  <si>
    <t>ASD CICLISMO MASSAFRA</t>
  </si>
  <si>
    <t>ASD CICLISPORT2000 FOCUS BIKE TEAM</t>
  </si>
  <si>
    <t>Asd Ciclo Club Crispiano</t>
  </si>
  <si>
    <t>Asd Ciclo Sport Modugno</t>
  </si>
  <si>
    <t>ASD GASPARRE CICLI LIBERI E FORTI</t>
  </si>
  <si>
    <t>Asd Gruppo Ciclistico Santermano</t>
  </si>
  <si>
    <t>ASD GS CICLISTICO CERAMICHE &amp; MASSERIE</t>
  </si>
  <si>
    <t>Asd Leonessa Takler</t>
  </si>
  <si>
    <t>Asd Rhbike Team</t>
  </si>
  <si>
    <t>Asd South Bike Club</t>
  </si>
  <si>
    <t>Asd Spes Alberobello</t>
  </si>
  <si>
    <t xml:space="preserve">Asd Sport Bike Lucania </t>
  </si>
  <si>
    <t>ASD TARANTO SPORTIVA</t>
  </si>
  <si>
    <t>Asd Team All4 Cycling</t>
  </si>
  <si>
    <t>Asd Team Bike Spinazzola</t>
  </si>
  <si>
    <t>Asd Team Mp Filtri</t>
  </si>
  <si>
    <t>Asd Team Murgia Bike Santeramo</t>
  </si>
  <si>
    <t>BARI MOTIVATIO BIKE</t>
  </si>
  <si>
    <t>BIKE PLUS VOLATA CYCLING</t>
  </si>
  <si>
    <t>BIKEMANIA ASSOCIAZIONE SPORTIVA DILETTANTISTICA</t>
  </si>
  <si>
    <t>Brigata Preneste Asd</t>
  </si>
  <si>
    <t>Ciclo Club Crispiano</t>
  </si>
  <si>
    <t>Eroica Italia Ciclo Club Ssd</t>
  </si>
  <si>
    <t>FUORISOGLIA</t>
  </si>
  <si>
    <t>Genusia Bike</t>
  </si>
  <si>
    <t>Gruppo Ciclistico Fausto Coppi A.s.d.</t>
  </si>
  <si>
    <t>GS LOVE BIKE ALTAMURA</t>
  </si>
  <si>
    <t xml:space="preserve">Lupi Della Murgia - Ma3a Asd </t>
  </si>
  <si>
    <t>MAGLIE BIKE</t>
  </si>
  <si>
    <t>Marangiolo Taranto</t>
  </si>
  <si>
    <t>Mtb Taranto Bikers</t>
  </si>
  <si>
    <t>Nrg Bike</t>
  </si>
  <si>
    <t>Orme Bike Extreme Associazione Sportiva Dilettantistica</t>
  </si>
  <si>
    <t>POLISPORT CICLO CLUB FASANO A.S.D.</t>
  </si>
  <si>
    <t>RUDY'S BIKERS</t>
  </si>
  <si>
    <t>Rudysbikers</t>
  </si>
  <si>
    <t>Team All Bike Ruvo Di Puglia</t>
  </si>
  <si>
    <t>Veloclub Molfetta</t>
  </si>
  <si>
    <t>Brevetti</t>
  </si>
  <si>
    <t>F. Scandone Ciclismo</t>
  </si>
  <si>
    <t>ASD Bussento</t>
  </si>
  <si>
    <t>ASD Franchi Valcelli</t>
  </si>
  <si>
    <t>ASD Metelliano</t>
  </si>
  <si>
    <t>ASD Tortora Bike</t>
  </si>
  <si>
    <t>Cicli Tanagro</t>
  </si>
  <si>
    <t>Radiosa Primavera</t>
  </si>
  <si>
    <t>Sirino Bike</t>
  </si>
  <si>
    <t>Terun</t>
  </si>
  <si>
    <t>Tito Bike</t>
  </si>
  <si>
    <t>Torretta Bianca</t>
  </si>
  <si>
    <t>Brevetti Grecia</t>
  </si>
  <si>
    <t>AS Roma Ciclismo</t>
  </si>
  <si>
    <t>ASD Dilettantistica Cassino</t>
  </si>
  <si>
    <t>ASD MTB &amp; Trekking Volturno</t>
  </si>
  <si>
    <t>ASD Ora Et Labora</t>
  </si>
  <si>
    <t>ASD Team Bike Maddaloni</t>
  </si>
  <si>
    <t>Audax Roma</t>
  </si>
  <si>
    <t>Bici Bike Club ASD</t>
  </si>
  <si>
    <t>Bike4ever</t>
  </si>
  <si>
    <t>Ciclistica San Felice</t>
  </si>
  <si>
    <t>Domitia Bike</t>
  </si>
  <si>
    <t>G.C. Lusciano</t>
  </si>
  <si>
    <t>G.S. Vetiche Cassino</t>
  </si>
  <si>
    <t>Gruppo Ciclistico Calatino</t>
  </si>
  <si>
    <t>GS Murolo Costruzioni</t>
  </si>
  <si>
    <t>Neapolis Bike Team</t>
  </si>
  <si>
    <t>Sinuessa Mondragone</t>
  </si>
  <si>
    <t>Team Falasca Zama Animabike</t>
  </si>
  <si>
    <t>Team Speedy Bikes</t>
  </si>
  <si>
    <t>Valle Trigno</t>
  </si>
  <si>
    <t>Velo Club Caserta</t>
  </si>
  <si>
    <t>ASD Center Bike Casagiove</t>
  </si>
  <si>
    <t>A.S.D. G.S. Tixania</t>
  </si>
  <si>
    <t>ASD Cicli Petta</t>
  </si>
  <si>
    <t>ASD Cicogna Cerignola</t>
  </si>
  <si>
    <t>ASD Amici in Bici San Severo</t>
  </si>
  <si>
    <t>Asd Gruppo Ciclismo Avigliano</t>
  </si>
  <si>
    <t>Asd Mondello Bikers</t>
  </si>
  <si>
    <t>Asd Polizia Di Stato</t>
  </si>
  <si>
    <t>Comitato Territoriale Taranto</t>
  </si>
  <si>
    <t>Fovea Bike</t>
  </si>
  <si>
    <t>G.C. Falaschi ASD</t>
  </si>
  <si>
    <t>Ucd Rionero Il Velocifero</t>
  </si>
  <si>
    <t>ASD Carinaro</t>
  </si>
  <si>
    <t>ASD Cral Anm Napoli</t>
  </si>
  <si>
    <t>ASD Le Frecce del Golfo</t>
  </si>
  <si>
    <t>Bikers Italian Group</t>
  </si>
  <si>
    <t>G.S. Amoruso</t>
  </si>
  <si>
    <t>KmValidi</t>
  </si>
  <si>
    <t>Totale Km</t>
  </si>
  <si>
    <t>Km Grecia</t>
  </si>
  <si>
    <t>ASD Faibanese Team Lions</t>
  </si>
  <si>
    <t>The Riders</t>
  </si>
  <si>
    <t>Asd Sprint</t>
  </si>
  <si>
    <t>Asd Team Ciclismo Sorrentino</t>
  </si>
  <si>
    <t>Loose Dogs</t>
  </si>
  <si>
    <t>Asd Ciclistica Oliveto Citra</t>
  </si>
  <si>
    <t>Atletic Gym</t>
  </si>
  <si>
    <t>Bike &amp; Sport</t>
  </si>
  <si>
    <t>Ir Cycling Rinascita Flegrea Asd</t>
  </si>
  <si>
    <t>MTB FAN Battipaglia</t>
  </si>
  <si>
    <t>Polisportiva Sat'antonio</t>
  </si>
  <si>
    <t>Rufino Tortora</t>
  </si>
  <si>
    <t>Team Pagano</t>
  </si>
  <si>
    <t>ABCycle</t>
  </si>
  <si>
    <t>ASD Bike99</t>
  </si>
  <si>
    <t>ASD Ciclobox</t>
  </si>
  <si>
    <t>ASD Drake Cisterna di Latina</t>
  </si>
  <si>
    <t>ASD Audax Capistrello</t>
  </si>
  <si>
    <t>Bulletta Bike</t>
  </si>
  <si>
    <t>CCCP-Simoncini Telai</t>
  </si>
  <si>
    <t>Diavolo Rosso</t>
  </si>
  <si>
    <t>G.S. Ambrosiana-Savoia</t>
  </si>
  <si>
    <t>G.S. Mediterraneo</t>
  </si>
  <si>
    <t>GS Totò Cannatela</t>
  </si>
  <si>
    <t>GSC Cerveteri</t>
  </si>
  <si>
    <t>Manila Bike ASD Firenze</t>
  </si>
  <si>
    <t>Mastini-Avis-Cagli-PU</t>
  </si>
  <si>
    <t>Paperino San Giorgio</t>
  </si>
  <si>
    <t>Pedale Nel Cuore</t>
  </si>
  <si>
    <t>Rubicone Cycling</t>
  </si>
  <si>
    <t>Sao Paulo - Brasil</t>
  </si>
  <si>
    <t>Team Bike Cocif</t>
  </si>
  <si>
    <t>Team Libertas Area Catania</t>
  </si>
  <si>
    <t>Team Svizzero</t>
  </si>
  <si>
    <t>ASD Crazy Bikers</t>
  </si>
  <si>
    <t>ASD Bike Lab Scuola Ciclismo</t>
  </si>
  <si>
    <t>A.S.D. Dominasud</t>
  </si>
  <si>
    <t>Amici del Pedale Caivano</t>
  </si>
  <si>
    <t>As Dilettantisti 5 E 9 Bikers Turi</t>
  </si>
  <si>
    <t>Asd  Tourbolenti</t>
  </si>
  <si>
    <t>Asd Bici Club Caserta</t>
  </si>
  <si>
    <t>Asd Ciclistica Sannita</t>
  </si>
  <si>
    <t>Asd Flocco Bike</t>
  </si>
  <si>
    <t>Asd Ro.c.a.</t>
  </si>
  <si>
    <t>Asd Rokka Bike</t>
  </si>
  <si>
    <t>Asd Team I Love Mtb Torre Del Greco</t>
  </si>
  <si>
    <t>Asd Team Ladispoli Professione Ciclismo</t>
  </si>
  <si>
    <t>ASD TIRRENIA SPORT CLUB FITNESS</t>
  </si>
  <si>
    <t>Asd Usacli Gruppo I Soci</t>
  </si>
  <si>
    <t>Caserta Bike</t>
  </si>
  <si>
    <t>Ciclo Teck Roma</t>
  </si>
  <si>
    <t>Fun Bike Asd Two Whrels</t>
  </si>
  <si>
    <t>Gruppo Mtb Pedalando A.s. Dilettantistica</t>
  </si>
  <si>
    <t>M.b. Lazio Ecoliri - Cicli Gabrielli</t>
  </si>
  <si>
    <t>Mtb Tifata</t>
  </si>
  <si>
    <t>San Massimo</t>
  </si>
  <si>
    <t>Team Coba</t>
  </si>
  <si>
    <t>Tranchese Cycling</t>
  </si>
  <si>
    <t>Velo Club Mondolfo</t>
  </si>
  <si>
    <t>ASD 5 E 9 Bikers Turi</t>
  </si>
  <si>
    <t>Asd Scavolini</t>
  </si>
  <si>
    <t>Ciloo</t>
  </si>
  <si>
    <t>MTB Amina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</si>
</sst>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color rgb="FF000000"/>
      <name val="Arial"/>
      <family val="2"/>
    </font>
    <font>
      <b/>
      <sz val="36"/>
      <color theme="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Fill="0" applyProtection="0">
      <alignment horizontal="center"/>
    </xf>
  </cellStyleXfs>
  <cellXfs count="79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3" fillId="3" borderId="5" xfId="0" applyFont="1" applyFill="1" applyBorder="1"/>
    <xf numFmtId="0" fontId="0" fillId="0" borderId="6" xfId="0" applyBorder="1"/>
    <xf numFmtId="0" fontId="1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7" xfId="0" applyBorder="1"/>
    <xf numFmtId="0" fontId="0" fillId="0" borderId="8" xfId="0" applyBorder="1"/>
    <xf numFmtId="0" fontId="0" fillId="0" borderId="9" xfId="0" applyFont="1" applyBorder="1" applyAlignment="1">
      <alignment horizontal="center" vertical="center" wrapText="1"/>
    </xf>
    <xf numFmtId="14" fontId="0" fillId="0" borderId="10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0" fillId="0" borderId="10" xfId="0" applyBorder="1"/>
    <xf numFmtId="0" fontId="0" fillId="2" borderId="12" xfId="0" applyFont="1" applyFill="1" applyBorder="1" applyAlignment="1">
      <alignment horizontal="center" vertical="center" wrapText="1"/>
    </xf>
    <xf numFmtId="14" fontId="0" fillId="2" borderId="13" xfId="0" applyNumberFormat="1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3" borderId="0" xfId="0" applyFill="1" applyBorder="1" applyAlignment="1"/>
    <xf numFmtId="0" fontId="7" fillId="0" borderId="1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3" borderId="8" xfId="0" applyFont="1" applyFill="1" applyBorder="1"/>
    <xf numFmtId="0" fontId="0" fillId="3" borderId="6" xfId="0" applyFill="1" applyBorder="1" applyAlignment="1"/>
    <xf numFmtId="0" fontId="0" fillId="0" borderId="17" xfId="0" applyBorder="1"/>
    <xf numFmtId="0" fontId="0" fillId="2" borderId="18" xfId="0" applyFill="1" applyBorder="1"/>
    <xf numFmtId="0" fontId="7" fillId="0" borderId="8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3" borderId="0" xfId="0" applyFont="1" applyFill="1" applyBorder="1"/>
    <xf numFmtId="0" fontId="0" fillId="0" borderId="13" xfId="0" applyBorder="1"/>
    <xf numFmtId="0" fontId="0" fillId="0" borderId="0" xfId="0" applyBorder="1"/>
    <xf numFmtId="0" fontId="0" fillId="4" borderId="7" xfId="0" applyFill="1" applyBorder="1"/>
    <xf numFmtId="0" fontId="7" fillId="4" borderId="1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0" fillId="4" borderId="8" xfId="0" applyFill="1" applyBorder="1"/>
    <xf numFmtId="0" fontId="0" fillId="4" borderId="13" xfId="0" applyFill="1" applyBorder="1"/>
    <xf numFmtId="0" fontId="0" fillId="4" borderId="15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 applyProtection="1">
      <alignment horizontal="center"/>
    </xf>
    <xf numFmtId="0" fontId="0" fillId="4" borderId="19" xfId="0" applyFill="1" applyBorder="1" applyAlignment="1" applyProtection="1">
      <alignment horizontal="center"/>
    </xf>
    <xf numFmtId="0" fontId="0" fillId="4" borderId="7" xfId="0" applyFill="1" applyBorder="1" applyAlignment="1" applyProtection="1">
      <alignment horizontal="center"/>
    </xf>
    <xf numFmtId="0" fontId="7" fillId="4" borderId="19" xfId="0" applyFont="1" applyFill="1" applyBorder="1" applyAlignment="1">
      <alignment horizontal="center" vertical="center"/>
    </xf>
    <xf numFmtId="0" fontId="9" fillId="4" borderId="7" xfId="0" applyFont="1" applyFill="1" applyBorder="1" applyAlignment="1" applyProtection="1">
      <alignment horizontal="center"/>
    </xf>
    <xf numFmtId="0" fontId="0" fillId="4" borderId="21" xfId="0" applyFill="1" applyBorder="1"/>
    <xf numFmtId="0" fontId="0" fillId="4" borderId="21" xfId="0" applyFill="1" applyBorder="1" applyAlignment="1" applyProtection="1">
      <alignment horizontal="center"/>
    </xf>
    <xf numFmtId="0" fontId="6" fillId="0" borderId="15" xfId="1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13" xfId="0" applyFill="1" applyBorder="1"/>
    <xf numFmtId="0" fontId="0" fillId="0" borderId="7" xfId="0" applyFill="1" applyBorder="1"/>
    <xf numFmtId="0" fontId="0" fillId="4" borderId="15" xfId="0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0" fillId="0" borderId="15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6" fillId="0" borderId="15" xfId="1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9" fillId="4" borderId="15" xfId="0" applyFont="1" applyFill="1" applyBorder="1" applyAlignment="1" applyProtection="1">
      <alignment horizontal="center"/>
    </xf>
    <xf numFmtId="0" fontId="10" fillId="4" borderId="8" xfId="0" applyFont="1" applyFill="1" applyBorder="1" applyAlignment="1">
      <alignment horizontal="center"/>
    </xf>
    <xf numFmtId="0" fontId="0" fillId="4" borderId="22" xfId="0" applyFill="1" applyBorder="1" applyAlignment="1" applyProtection="1">
      <alignment horizontal="center"/>
    </xf>
    <xf numFmtId="0" fontId="9" fillId="4" borderId="19" xfId="0" applyFont="1" applyFill="1" applyBorder="1" applyAlignment="1" applyProtection="1">
      <alignment horizontal="center"/>
    </xf>
    <xf numFmtId="0" fontId="6" fillId="4" borderId="15" xfId="1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1636941</xdr:colOff>
      <xdr:row>0</xdr:row>
      <xdr:rowOff>962026</xdr:rowOff>
    </xdr:from>
    <xdr:to>
      <xdr:col>1</xdr:col>
      <xdr:colOff>2309133</xdr:colOff>
      <xdr:row>1</xdr:row>
      <xdr:rowOff>73026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9391" y="962026"/>
          <a:ext cx="672192" cy="666750"/>
        </a:xfrm>
        <a:prstGeom prst="rect">
          <a:avLst/>
        </a:prstGeom>
      </xdr:spPr>
    </xdr:pic>
    <xdr:clientData/>
  </xdr:twoCellAnchor>
  <xdr:twoCellAnchor editAs="oneCell">
    <xdr:from>
      <xdr:col>1</xdr:col>
      <xdr:colOff>2919509</xdr:colOff>
      <xdr:row>0</xdr:row>
      <xdr:rowOff>1004851</xdr:rowOff>
    </xdr:from>
    <xdr:to>
      <xdr:col>1</xdr:col>
      <xdr:colOff>3507016</xdr:colOff>
      <xdr:row>1</xdr:row>
      <xdr:rowOff>32525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4009" y="1004851"/>
          <a:ext cx="587507" cy="58342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295276</xdr:rowOff>
    </xdr:from>
    <xdr:to>
      <xdr:col>1</xdr:col>
      <xdr:colOff>1394733</xdr:colOff>
      <xdr:row>2</xdr:row>
      <xdr:rowOff>31751</xdr:rowOff>
    </xdr:to>
    <xdr:pic>
      <xdr:nvPicPr>
        <xdr:cNvPr id="8" name="Immagin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95276"/>
          <a:ext cx="1847850" cy="1466850"/>
        </a:xfrm>
        <a:prstGeom prst="rect">
          <a:avLst/>
        </a:prstGeom>
      </xdr:spPr>
    </xdr:pic>
    <xdr:clientData/>
  </xdr:twoCellAnchor>
  <xdr:twoCellAnchor editAs="oneCell">
    <xdr:from>
      <xdr:col>1</xdr:col>
      <xdr:colOff>2330509</xdr:colOff>
      <xdr:row>0</xdr:row>
      <xdr:rowOff>1004775</xdr:rowOff>
    </xdr:from>
    <xdr:to>
      <xdr:col>1</xdr:col>
      <xdr:colOff>2928259</xdr:colOff>
      <xdr:row>1</xdr:row>
      <xdr:rowOff>46775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2959" y="1004775"/>
          <a:ext cx="597750" cy="597750"/>
        </a:xfrm>
        <a:prstGeom prst="rect">
          <a:avLst/>
        </a:prstGeom>
      </xdr:spPr>
    </xdr:pic>
    <xdr:clientData/>
  </xdr:twoCellAnchor>
  <xdr:twoCellAnchor editAs="oneCell">
    <xdr:from>
      <xdr:col>1</xdr:col>
      <xdr:colOff>1891393</xdr:colOff>
      <xdr:row>0</xdr:row>
      <xdr:rowOff>139616</xdr:rowOff>
    </xdr:from>
    <xdr:to>
      <xdr:col>1</xdr:col>
      <xdr:colOff>3268436</xdr:colOff>
      <xdr:row>0</xdr:row>
      <xdr:rowOff>873361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3536" y="139616"/>
          <a:ext cx="1387928" cy="733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3"/>
  <sheetViews>
    <sheetView tabSelected="1" zoomScale="60" zoomScaleNormal="60" workbookViewId="0">
      <pane ySplit="6" topLeftCell="A7" activePane="bottomLeft" state="frozen"/>
      <selection pane="bottomLeft" activeCell="E17" sqref="E17"/>
    </sheetView>
  </sheetViews>
  <sheetFormatPr defaultRowHeight="15" x14ac:dyDescent="0.25"/>
  <cols>
    <col min="1" max="1" width="6.7109375" bestFit="1" customWidth="1"/>
    <col min="2" max="2" width="58.85546875" style="28" bestFit="1" customWidth="1"/>
    <col min="3" max="5" width="19.7109375" style="28" customWidth="1"/>
    <col min="6" max="6" width="16.85546875" style="7" customWidth="1"/>
    <col min="7" max="7" width="16.85546875" style="32" customWidth="1"/>
    <col min="8" max="8" width="16.140625" style="3" customWidth="1"/>
    <col min="9" max="9" width="16.140625" style="5" customWidth="1"/>
    <col min="10" max="10" width="16.140625" style="3" customWidth="1"/>
    <col min="11" max="11" width="16.140625" style="5" customWidth="1"/>
    <col min="12" max="12" width="16.140625" style="3" customWidth="1"/>
    <col min="13" max="13" width="16.140625" style="5" customWidth="1"/>
    <col min="14" max="14" width="16.140625" style="3" customWidth="1"/>
    <col min="15" max="15" width="16.140625" style="5" customWidth="1"/>
    <col min="16" max="16" width="16.140625" style="3" customWidth="1"/>
    <col min="17" max="17" width="16.140625" style="5" customWidth="1"/>
    <col min="18" max="18" width="16.140625" style="3" customWidth="1"/>
    <col min="19" max="19" width="16.140625" style="5" customWidth="1"/>
    <col min="20" max="20" width="16.140625" style="3" customWidth="1"/>
    <col min="21" max="21" width="16.140625" style="5" customWidth="1"/>
    <col min="22" max="22" width="16.140625" style="3" customWidth="1"/>
    <col min="23" max="23" width="16.140625" style="5" customWidth="1"/>
    <col min="24" max="24" width="16.140625" style="3" customWidth="1"/>
  </cols>
  <sheetData>
    <row r="1" spans="1:24" ht="122.25" customHeight="1" thickBot="1" x14ac:dyDescent="0.3">
      <c r="A1" s="70" t="s">
        <v>0</v>
      </c>
      <c r="B1" s="71"/>
      <c r="C1" s="71"/>
      <c r="D1" s="71"/>
      <c r="E1" s="71"/>
      <c r="F1" s="71"/>
      <c r="G1" s="72"/>
      <c r="H1" s="1" t="s">
        <v>1</v>
      </c>
      <c r="I1" s="4" t="s">
        <v>2</v>
      </c>
      <c r="J1" s="1" t="s">
        <v>3</v>
      </c>
      <c r="K1" s="4" t="s">
        <v>4</v>
      </c>
      <c r="L1" s="1" t="s">
        <v>5</v>
      </c>
      <c r="M1" s="4" t="s">
        <v>6</v>
      </c>
      <c r="N1" s="1" t="s">
        <v>7</v>
      </c>
      <c r="O1" s="4" t="s">
        <v>8</v>
      </c>
      <c r="P1" s="1" t="s">
        <v>9</v>
      </c>
      <c r="Q1" s="4" t="s">
        <v>10</v>
      </c>
      <c r="R1" s="1" t="s">
        <v>11</v>
      </c>
      <c r="S1" s="4" t="s">
        <v>12</v>
      </c>
      <c r="T1" s="1" t="s">
        <v>13</v>
      </c>
      <c r="U1" s="4" t="s">
        <v>14</v>
      </c>
      <c r="V1" s="1" t="s">
        <v>15</v>
      </c>
      <c r="W1" s="4" t="s">
        <v>16</v>
      </c>
      <c r="X1" s="1" t="s">
        <v>17</v>
      </c>
    </row>
    <row r="2" spans="1:24" ht="14.25" customHeight="1" x14ac:dyDescent="0.25">
      <c r="A2" s="73"/>
      <c r="B2" s="74"/>
      <c r="C2" s="74"/>
      <c r="D2" s="74"/>
      <c r="E2" s="74"/>
      <c r="F2" s="74"/>
      <c r="G2" s="75"/>
      <c r="H2" s="8" t="s">
        <v>18</v>
      </c>
      <c r="I2" s="13" t="s">
        <v>19</v>
      </c>
      <c r="J2" s="8" t="s">
        <v>18</v>
      </c>
      <c r="K2" s="13" t="s">
        <v>20</v>
      </c>
      <c r="L2" s="8" t="s">
        <v>21</v>
      </c>
      <c r="M2" s="13" t="s">
        <v>22</v>
      </c>
      <c r="N2" s="8" t="s">
        <v>23</v>
      </c>
      <c r="O2" s="13" t="s">
        <v>24</v>
      </c>
      <c r="P2" s="8" t="s">
        <v>25</v>
      </c>
      <c r="Q2" s="13" t="s">
        <v>20</v>
      </c>
      <c r="R2" s="8" t="s">
        <v>26</v>
      </c>
      <c r="S2" s="13" t="s">
        <v>27</v>
      </c>
      <c r="T2" s="8" t="s">
        <v>28</v>
      </c>
      <c r="U2" s="13" t="s">
        <v>18</v>
      </c>
      <c r="V2" s="8" t="s">
        <v>29</v>
      </c>
      <c r="W2" s="13" t="s">
        <v>30</v>
      </c>
      <c r="X2" s="8" t="s">
        <v>18</v>
      </c>
    </row>
    <row r="3" spans="1:24" ht="17.25" customHeight="1" x14ac:dyDescent="0.25">
      <c r="A3" s="73"/>
      <c r="B3" s="74"/>
      <c r="C3" s="74"/>
      <c r="D3" s="74"/>
      <c r="E3" s="74"/>
      <c r="F3" s="74"/>
      <c r="G3" s="75"/>
      <c r="H3" s="9">
        <v>43156</v>
      </c>
      <c r="I3" s="14">
        <v>43177</v>
      </c>
      <c r="J3" s="9">
        <v>43198</v>
      </c>
      <c r="K3" s="14">
        <v>43205</v>
      </c>
      <c r="L3" s="9">
        <v>43219</v>
      </c>
      <c r="M3" s="14">
        <v>43226</v>
      </c>
      <c r="N3" s="9" t="s">
        <v>31</v>
      </c>
      <c r="O3" s="14">
        <v>43247</v>
      </c>
      <c r="P3" s="9" t="s">
        <v>32</v>
      </c>
      <c r="Q3" s="14">
        <v>43261</v>
      </c>
      <c r="R3" s="9">
        <v>43268</v>
      </c>
      <c r="S3" s="14">
        <v>43345</v>
      </c>
      <c r="T3" s="9">
        <v>43352</v>
      </c>
      <c r="U3" s="14">
        <v>43359</v>
      </c>
      <c r="V3" s="9">
        <v>43366</v>
      </c>
      <c r="W3" s="14">
        <v>43373</v>
      </c>
      <c r="X3" s="9">
        <v>43380</v>
      </c>
    </row>
    <row r="4" spans="1:24" ht="23.25" customHeight="1" x14ac:dyDescent="0.25">
      <c r="A4" s="76" t="s">
        <v>45</v>
      </c>
      <c r="B4" s="77"/>
      <c r="C4" s="77"/>
      <c r="D4" s="77"/>
      <c r="E4" s="77"/>
      <c r="F4" s="77"/>
      <c r="G4" s="78"/>
      <c r="H4" s="10" t="s">
        <v>33</v>
      </c>
      <c r="I4" s="15" t="s">
        <v>33</v>
      </c>
      <c r="J4" s="10" t="s">
        <v>33</v>
      </c>
      <c r="K4" s="15" t="s">
        <v>33</v>
      </c>
      <c r="L4" s="10" t="s">
        <v>33</v>
      </c>
      <c r="M4" s="15" t="s">
        <v>33</v>
      </c>
      <c r="N4" s="10" t="s">
        <v>33</v>
      </c>
      <c r="O4" s="15" t="s">
        <v>33</v>
      </c>
      <c r="P4" s="10" t="s">
        <v>33</v>
      </c>
      <c r="Q4" s="15" t="s">
        <v>33</v>
      </c>
      <c r="R4" s="10" t="s">
        <v>33</v>
      </c>
      <c r="S4" s="15" t="s">
        <v>33</v>
      </c>
      <c r="T4" s="10" t="s">
        <v>33</v>
      </c>
      <c r="U4" s="15" t="s">
        <v>33</v>
      </c>
      <c r="V4" s="10" t="s">
        <v>33</v>
      </c>
      <c r="W4" s="15" t="s">
        <v>33</v>
      </c>
      <c r="X4" s="10" t="s">
        <v>33</v>
      </c>
    </row>
    <row r="5" spans="1:24" ht="24" customHeight="1" thickBot="1" x14ac:dyDescent="0.3">
      <c r="A5" s="76"/>
      <c r="B5" s="77"/>
      <c r="C5" s="77"/>
      <c r="D5" s="77"/>
      <c r="E5" s="77"/>
      <c r="F5" s="77"/>
      <c r="G5" s="78"/>
      <c r="H5" s="11" t="s">
        <v>34</v>
      </c>
      <c r="I5" s="16" t="s">
        <v>35</v>
      </c>
      <c r="J5" s="11" t="s">
        <v>34</v>
      </c>
      <c r="K5" s="16" t="s">
        <v>36</v>
      </c>
      <c r="L5" s="11" t="s">
        <v>35</v>
      </c>
      <c r="M5" s="16" t="s">
        <v>37</v>
      </c>
      <c r="N5" s="11" t="s">
        <v>38</v>
      </c>
      <c r="O5" s="16" t="s">
        <v>34</v>
      </c>
      <c r="P5" s="11" t="s">
        <v>39</v>
      </c>
      <c r="Q5" s="16" t="s">
        <v>40</v>
      </c>
      <c r="R5" s="11" t="s">
        <v>35</v>
      </c>
      <c r="S5" s="16" t="s">
        <v>41</v>
      </c>
      <c r="T5" s="11" t="s">
        <v>34</v>
      </c>
      <c r="U5" s="16" t="s">
        <v>42</v>
      </c>
      <c r="V5" s="11" t="s">
        <v>35</v>
      </c>
      <c r="W5" s="16" t="s">
        <v>43</v>
      </c>
      <c r="X5" s="11" t="s">
        <v>35</v>
      </c>
    </row>
    <row r="6" spans="1:24" x14ac:dyDescent="0.25">
      <c r="A6" s="2" t="s">
        <v>46</v>
      </c>
      <c r="B6" s="26" t="s">
        <v>44</v>
      </c>
      <c r="C6" s="26" t="s">
        <v>227</v>
      </c>
      <c r="D6" s="26" t="s">
        <v>239</v>
      </c>
      <c r="E6" s="26" t="s">
        <v>277</v>
      </c>
      <c r="F6" s="21" t="s">
        <v>278</v>
      </c>
      <c r="G6" s="30" t="s">
        <v>279</v>
      </c>
      <c r="H6" s="22"/>
      <c r="I6" s="18"/>
      <c r="J6" s="22"/>
      <c r="K6" s="18"/>
      <c r="L6" s="22"/>
      <c r="M6" s="18"/>
      <c r="N6" s="22"/>
      <c r="O6" s="18"/>
      <c r="P6" s="22"/>
      <c r="Q6" s="18"/>
      <c r="R6" s="22"/>
      <c r="S6" s="18"/>
      <c r="T6" s="22"/>
      <c r="U6" s="18"/>
      <c r="V6" s="22"/>
      <c r="W6" s="18"/>
      <c r="X6" s="22"/>
    </row>
    <row r="7" spans="1:24" x14ac:dyDescent="0.25">
      <c r="A7" s="6">
        <v>1</v>
      </c>
      <c r="B7" s="19" t="s">
        <v>116</v>
      </c>
      <c r="C7" s="29">
        <f>COUNTA(H7:K7,M7,N7,P7,R7:U7,W7:X7)</f>
        <v>13</v>
      </c>
      <c r="D7" s="25">
        <f>COUNTA(L7,O7,Q7,V7)</f>
        <v>4</v>
      </c>
      <c r="E7" s="25">
        <v>30750</v>
      </c>
      <c r="F7" s="7">
        <f>SUM(H7:K7,M7,N7,P7,R7:U7,W7:X7)</f>
        <v>30350</v>
      </c>
      <c r="G7" s="31">
        <f>SUM(L7,O7,Q7,V7)</f>
        <v>3350</v>
      </c>
      <c r="H7" s="12">
        <v>2000</v>
      </c>
      <c r="I7" s="17">
        <v>2500</v>
      </c>
      <c r="J7" s="12">
        <v>3200</v>
      </c>
      <c r="K7" s="17">
        <v>300</v>
      </c>
      <c r="L7" s="12">
        <v>300</v>
      </c>
      <c r="M7" s="17">
        <v>1600</v>
      </c>
      <c r="N7" s="12">
        <v>3150</v>
      </c>
      <c r="O7" s="17">
        <v>550</v>
      </c>
      <c r="P7" s="12">
        <v>2600</v>
      </c>
      <c r="Q7" s="17">
        <v>300</v>
      </c>
      <c r="R7" s="12">
        <v>1900</v>
      </c>
      <c r="S7" s="17">
        <v>2150</v>
      </c>
      <c r="T7" s="12">
        <v>2400</v>
      </c>
      <c r="U7" s="17">
        <v>2400</v>
      </c>
      <c r="V7" s="12">
        <v>2200</v>
      </c>
      <c r="W7" s="17">
        <v>2950</v>
      </c>
      <c r="X7" s="12">
        <v>3200</v>
      </c>
    </row>
    <row r="8" spans="1:24" x14ac:dyDescent="0.25">
      <c r="A8" s="6">
        <v>2</v>
      </c>
      <c r="B8" s="25" t="s">
        <v>111</v>
      </c>
      <c r="C8" s="29">
        <f>COUNTA(H8:X8)</f>
        <v>17</v>
      </c>
      <c r="D8" s="25">
        <f>COUNTA(L8,O8,Q8,V8)</f>
        <v>4</v>
      </c>
      <c r="E8" s="25">
        <v>22300</v>
      </c>
      <c r="F8" s="7">
        <f>SUM(H8:K8,M8,N8,P8,R8:U8,W8:X8)</f>
        <v>23700</v>
      </c>
      <c r="G8" s="31">
        <f>SUM(L8,O8,Q8,V8)</f>
        <v>2800</v>
      </c>
      <c r="H8" s="12">
        <v>1000</v>
      </c>
      <c r="I8" s="17">
        <v>800</v>
      </c>
      <c r="J8" s="12">
        <v>1600</v>
      </c>
      <c r="K8" s="17">
        <v>1200</v>
      </c>
      <c r="L8" s="12">
        <v>900</v>
      </c>
      <c r="M8" s="17">
        <v>1800</v>
      </c>
      <c r="N8" s="12">
        <v>2100</v>
      </c>
      <c r="O8" s="17">
        <v>800</v>
      </c>
      <c r="P8" s="12">
        <v>2400</v>
      </c>
      <c r="Q8" s="17">
        <v>900</v>
      </c>
      <c r="R8" s="12">
        <v>1400</v>
      </c>
      <c r="S8" s="17">
        <v>1200</v>
      </c>
      <c r="T8" s="12">
        <v>2600</v>
      </c>
      <c r="U8" s="17">
        <v>3600</v>
      </c>
      <c r="V8" s="12">
        <v>200</v>
      </c>
      <c r="W8" s="17">
        <v>1800</v>
      </c>
      <c r="X8" s="12">
        <v>2200</v>
      </c>
    </row>
    <row r="9" spans="1:24" x14ac:dyDescent="0.25">
      <c r="A9" s="6">
        <v>3</v>
      </c>
      <c r="B9" s="49" t="s">
        <v>52</v>
      </c>
      <c r="C9" s="50">
        <f>COUNTA(H9:X9)</f>
        <v>11</v>
      </c>
      <c r="D9" s="51">
        <f>COUNTA(L9,O9,Q9,V9)</f>
        <v>1</v>
      </c>
      <c r="E9" s="51">
        <v>13600</v>
      </c>
      <c r="F9" s="52">
        <f>SUM(H9:K9,M9,N9,P9,R9:U9,W9:X9)</f>
        <v>20450</v>
      </c>
      <c r="G9" s="53">
        <f>SUM(L9,O9,Q9,V9)</f>
        <v>1000</v>
      </c>
      <c r="H9" s="12">
        <v>1600</v>
      </c>
      <c r="I9" s="17">
        <v>3750</v>
      </c>
      <c r="J9" s="12">
        <v>600</v>
      </c>
      <c r="K9" s="17"/>
      <c r="L9" s="12"/>
      <c r="M9" s="17"/>
      <c r="N9" s="12">
        <v>3100</v>
      </c>
      <c r="O9" s="17"/>
      <c r="P9" s="12">
        <v>3850</v>
      </c>
      <c r="Q9" s="17"/>
      <c r="R9" s="12">
        <v>2200</v>
      </c>
      <c r="S9" s="17">
        <v>350</v>
      </c>
      <c r="T9" s="12">
        <v>800</v>
      </c>
      <c r="U9" s="17"/>
      <c r="V9" s="12">
        <v>1000</v>
      </c>
      <c r="W9" s="17">
        <v>2200</v>
      </c>
      <c r="X9" s="12">
        <v>2000</v>
      </c>
    </row>
    <row r="10" spans="1:24" x14ac:dyDescent="0.25">
      <c r="A10" s="6">
        <v>4</v>
      </c>
      <c r="B10" s="19" t="s">
        <v>110</v>
      </c>
      <c r="C10" s="29">
        <f>COUNTA(H10:X10)</f>
        <v>17</v>
      </c>
      <c r="D10" s="25">
        <f>COUNTA(L10,O10,Q10,V10)</f>
        <v>4</v>
      </c>
      <c r="E10" s="25">
        <v>12800</v>
      </c>
      <c r="F10" s="7">
        <f>SUM(H10:K10,M10,N10,P10,R10:U10,W10:X10)</f>
        <v>16800</v>
      </c>
      <c r="G10" s="31">
        <f>SUM(L10,O10,Q10,V10)</f>
        <v>3000</v>
      </c>
      <c r="H10" s="12">
        <v>1800</v>
      </c>
      <c r="I10" s="17">
        <v>2850</v>
      </c>
      <c r="J10" s="12">
        <v>1400</v>
      </c>
      <c r="K10" s="17">
        <v>600</v>
      </c>
      <c r="L10" s="12">
        <v>1500</v>
      </c>
      <c r="M10" s="17">
        <v>400</v>
      </c>
      <c r="N10" s="12">
        <v>2150</v>
      </c>
      <c r="O10" s="17">
        <v>200</v>
      </c>
      <c r="P10" s="12">
        <v>2000</v>
      </c>
      <c r="Q10" s="17">
        <v>300</v>
      </c>
      <c r="R10" s="12">
        <v>600</v>
      </c>
      <c r="S10" s="17">
        <v>1200</v>
      </c>
      <c r="T10" s="12">
        <v>400</v>
      </c>
      <c r="U10" s="17">
        <v>600</v>
      </c>
      <c r="V10" s="12">
        <v>1000</v>
      </c>
      <c r="W10" s="17">
        <v>1600</v>
      </c>
      <c r="X10" s="12">
        <v>1200</v>
      </c>
    </row>
    <row r="11" spans="1:24" x14ac:dyDescent="0.25">
      <c r="A11" s="6">
        <v>5</v>
      </c>
      <c r="B11" s="48" t="s">
        <v>109</v>
      </c>
      <c r="C11" s="29">
        <f>COUNTA(H11:X11)</f>
        <v>16</v>
      </c>
      <c r="D11" s="25">
        <f>COUNTA(L11,O11,Q11,V11)</f>
        <v>4</v>
      </c>
      <c r="E11" s="25">
        <v>10850</v>
      </c>
      <c r="F11" s="7">
        <f>SUM(H11:K11,M11,N11,P11,R11:U11,W11:X11)</f>
        <v>17500</v>
      </c>
      <c r="G11" s="31">
        <f>SUM(L11,O11,Q11,V11)</f>
        <v>1400</v>
      </c>
      <c r="H11" s="12">
        <v>3050</v>
      </c>
      <c r="I11" s="17">
        <v>2400</v>
      </c>
      <c r="J11" s="12">
        <v>1350</v>
      </c>
      <c r="K11" s="17">
        <v>300</v>
      </c>
      <c r="L11" s="12">
        <v>300</v>
      </c>
      <c r="M11" s="17">
        <v>2000</v>
      </c>
      <c r="N11" s="12">
        <v>800</v>
      </c>
      <c r="O11" s="17">
        <v>400</v>
      </c>
      <c r="P11" s="12"/>
      <c r="Q11" s="17">
        <v>300</v>
      </c>
      <c r="R11" s="12">
        <v>600</v>
      </c>
      <c r="S11" s="17">
        <v>350</v>
      </c>
      <c r="T11" s="12">
        <v>600</v>
      </c>
      <c r="U11" s="17">
        <v>1800</v>
      </c>
      <c r="V11" s="12">
        <v>400</v>
      </c>
      <c r="W11" s="17">
        <v>2850</v>
      </c>
      <c r="X11" s="12">
        <v>1400</v>
      </c>
    </row>
    <row r="12" spans="1:24" x14ac:dyDescent="0.25">
      <c r="A12" s="6">
        <v>6</v>
      </c>
      <c r="B12" s="19" t="s">
        <v>66</v>
      </c>
      <c r="C12" s="29">
        <f>COUNTA(H12:X12)</f>
        <v>13</v>
      </c>
      <c r="D12" s="25">
        <f>COUNTA(L12,O12,Q12,V12)</f>
        <v>1</v>
      </c>
      <c r="E12" s="25">
        <v>7600</v>
      </c>
      <c r="F12" s="7">
        <f>SUM(H12:K12,M12,N12,P12,R12:U12,W12:X12)</f>
        <v>10800</v>
      </c>
      <c r="G12" s="31">
        <f>SUM(L12,O12,Q12,V12)</f>
        <v>900</v>
      </c>
      <c r="H12" s="12">
        <v>600</v>
      </c>
      <c r="I12" s="17">
        <v>200</v>
      </c>
      <c r="J12" s="12">
        <v>400</v>
      </c>
      <c r="K12" s="17">
        <v>1200</v>
      </c>
      <c r="L12" s="12"/>
      <c r="M12" s="17">
        <v>1200</v>
      </c>
      <c r="N12" s="12">
        <v>1200</v>
      </c>
      <c r="O12" s="17"/>
      <c r="P12" s="12">
        <v>1600</v>
      </c>
      <c r="Q12" s="17">
        <v>900</v>
      </c>
      <c r="R12" s="12">
        <v>400</v>
      </c>
      <c r="S12" s="17"/>
      <c r="T12" s="12">
        <v>800</v>
      </c>
      <c r="U12" s="17">
        <v>1200</v>
      </c>
      <c r="V12" s="12"/>
      <c r="W12" s="17">
        <v>1000</v>
      </c>
      <c r="X12" s="12">
        <v>1000</v>
      </c>
    </row>
    <row r="13" spans="1:24" x14ac:dyDescent="0.25">
      <c r="A13" s="6">
        <v>7</v>
      </c>
      <c r="B13" s="49" t="s">
        <v>53</v>
      </c>
      <c r="C13" s="50">
        <f>COUNTA(H13:X13)</f>
        <v>12</v>
      </c>
      <c r="D13" s="51">
        <f>COUNTA(L13,O13,Q13,V13)</f>
        <v>1</v>
      </c>
      <c r="E13" s="51">
        <v>7200</v>
      </c>
      <c r="F13" s="52">
        <f>SUM(H13:K13,M13,N13,P13,R13:U13,W13:X13)</f>
        <v>9450</v>
      </c>
      <c r="G13" s="53">
        <f>SUM(L13,O13,Q13,V13)</f>
        <v>800</v>
      </c>
      <c r="H13" s="12">
        <v>1200</v>
      </c>
      <c r="I13" s="17">
        <v>400</v>
      </c>
      <c r="J13" s="12">
        <v>200</v>
      </c>
      <c r="K13" s="17"/>
      <c r="L13" s="12"/>
      <c r="M13" s="17"/>
      <c r="N13" s="12">
        <v>2400</v>
      </c>
      <c r="O13" s="17"/>
      <c r="P13" s="12">
        <v>1200</v>
      </c>
      <c r="Q13" s="17"/>
      <c r="R13" s="12">
        <v>1250</v>
      </c>
      <c r="S13" s="17">
        <v>800</v>
      </c>
      <c r="T13" s="12">
        <v>200</v>
      </c>
      <c r="U13" s="17">
        <v>600</v>
      </c>
      <c r="V13" s="12">
        <v>800</v>
      </c>
      <c r="W13" s="17">
        <v>400</v>
      </c>
      <c r="X13" s="12">
        <v>800</v>
      </c>
    </row>
    <row r="14" spans="1:24" x14ac:dyDescent="0.25">
      <c r="A14" s="6">
        <v>8</v>
      </c>
      <c r="B14" s="19" t="s">
        <v>67</v>
      </c>
      <c r="C14" s="29">
        <f>COUNTA(H14:X14)</f>
        <v>11</v>
      </c>
      <c r="D14" s="25">
        <f>COUNTA(L14,O14,Q14,V14)</f>
        <v>1</v>
      </c>
      <c r="E14" s="25">
        <v>5100</v>
      </c>
      <c r="F14" s="7">
        <f>SUM(H14:K14,M14,N14,P14,R14:U14,W14:X14)</f>
        <v>8300</v>
      </c>
      <c r="G14" s="31">
        <f>SUM(L14,O14,Q14,V14)</f>
        <v>400</v>
      </c>
      <c r="H14" s="12">
        <v>600</v>
      </c>
      <c r="I14" s="17">
        <v>800</v>
      </c>
      <c r="J14" s="12">
        <v>1000</v>
      </c>
      <c r="K14" s="17"/>
      <c r="L14" s="12"/>
      <c r="M14" s="17"/>
      <c r="N14" s="12">
        <v>1200</v>
      </c>
      <c r="O14" s="17"/>
      <c r="P14" s="12">
        <v>1000</v>
      </c>
      <c r="Q14" s="17"/>
      <c r="R14" s="12">
        <v>600</v>
      </c>
      <c r="S14" s="17">
        <v>900</v>
      </c>
      <c r="T14" s="12">
        <v>200</v>
      </c>
      <c r="U14" s="17"/>
      <c r="V14" s="12">
        <v>400</v>
      </c>
      <c r="W14" s="17">
        <v>1400</v>
      </c>
      <c r="X14" s="12">
        <v>600</v>
      </c>
    </row>
    <row r="15" spans="1:24" x14ac:dyDescent="0.25">
      <c r="A15" s="54">
        <v>9</v>
      </c>
      <c r="B15" s="57" t="s">
        <v>122</v>
      </c>
      <c r="C15" s="50">
        <f>COUNTA(H15:X15)</f>
        <v>8</v>
      </c>
      <c r="D15" s="51">
        <f>COUNTA(L15,O15,Q15,V15)</f>
        <v>1</v>
      </c>
      <c r="E15" s="51">
        <v>5050</v>
      </c>
      <c r="F15" s="52">
        <f>SUM(H15:K15,M15,N15,P15,R15:U15,W15:X15)</f>
        <v>7400</v>
      </c>
      <c r="G15" s="53">
        <f>SUM(L15,O15,Q15,V15)</f>
        <v>400</v>
      </c>
      <c r="H15" s="12"/>
      <c r="I15" s="17">
        <v>1600</v>
      </c>
      <c r="J15" s="12">
        <v>1000</v>
      </c>
      <c r="K15" s="17"/>
      <c r="L15" s="12"/>
      <c r="M15" s="17"/>
      <c r="N15" s="12">
        <v>1500</v>
      </c>
      <c r="O15" s="17"/>
      <c r="P15" s="12">
        <v>800</v>
      </c>
      <c r="Q15" s="17"/>
      <c r="R15" s="12">
        <v>600</v>
      </c>
      <c r="S15" s="17"/>
      <c r="T15" s="12"/>
      <c r="U15" s="17"/>
      <c r="V15" s="12">
        <v>400</v>
      </c>
      <c r="W15" s="17">
        <v>1100</v>
      </c>
      <c r="X15" s="12">
        <v>800</v>
      </c>
    </row>
    <row r="16" spans="1:24" x14ac:dyDescent="0.25">
      <c r="A16" s="54">
        <v>10</v>
      </c>
      <c r="B16" s="19" t="s">
        <v>48</v>
      </c>
      <c r="C16" s="29">
        <f>COUNTA(H16:X16)</f>
        <v>13</v>
      </c>
      <c r="D16" s="25">
        <f>COUNTA(L16,O16,Q16,V16)</f>
        <v>2</v>
      </c>
      <c r="E16" s="25">
        <v>4900</v>
      </c>
      <c r="F16" s="7">
        <f>SUM(H16:K16,M16,N16,P16,R16:U16,W16:X16)</f>
        <v>13600</v>
      </c>
      <c r="G16" s="31">
        <f>SUM(L16,O16,Q16,V16)</f>
        <v>1100</v>
      </c>
      <c r="H16" s="12">
        <v>2800</v>
      </c>
      <c r="I16" s="17">
        <v>1000</v>
      </c>
      <c r="J16" s="12">
        <v>2750</v>
      </c>
      <c r="K16" s="17">
        <v>900</v>
      </c>
      <c r="L16" s="12">
        <v>300</v>
      </c>
      <c r="M16" s="17">
        <v>800</v>
      </c>
      <c r="N16" s="12"/>
      <c r="O16" s="17">
        <v>800</v>
      </c>
      <c r="P16" s="12">
        <v>1000</v>
      </c>
      <c r="Q16" s="17"/>
      <c r="R16" s="12">
        <v>200</v>
      </c>
      <c r="S16" s="17"/>
      <c r="T16" s="12">
        <v>200</v>
      </c>
      <c r="U16" s="17">
        <v>600</v>
      </c>
      <c r="V16" s="12"/>
      <c r="W16" s="17">
        <v>950</v>
      </c>
      <c r="X16" s="12">
        <v>2400</v>
      </c>
    </row>
    <row r="17" spans="1:24" x14ac:dyDescent="0.25">
      <c r="A17" s="54">
        <v>11</v>
      </c>
      <c r="B17" s="19" t="s">
        <v>155</v>
      </c>
      <c r="C17" s="29">
        <f>COUNTA(H17:X17)</f>
        <v>14</v>
      </c>
      <c r="D17" s="25">
        <f>COUNTA(L17,O17,Q17,V17)</f>
        <v>3</v>
      </c>
      <c r="E17" s="25">
        <v>2900</v>
      </c>
      <c r="F17" s="7">
        <f>SUM(H17:K17,M17,N17,P17,R17:U17,W17:X17)</f>
        <v>6800</v>
      </c>
      <c r="G17" s="31">
        <f>SUM(L17,O17,Q17,V17)</f>
        <v>700</v>
      </c>
      <c r="H17" s="12">
        <v>400</v>
      </c>
      <c r="I17" s="17">
        <v>2000</v>
      </c>
      <c r="J17" s="12">
        <v>1500</v>
      </c>
      <c r="K17" s="17"/>
      <c r="L17" s="12"/>
      <c r="M17" s="17">
        <v>400</v>
      </c>
      <c r="N17" s="12"/>
      <c r="O17" s="17">
        <v>200</v>
      </c>
      <c r="P17" s="12">
        <v>200</v>
      </c>
      <c r="Q17" s="17">
        <v>300</v>
      </c>
      <c r="R17" s="12">
        <v>200</v>
      </c>
      <c r="S17" s="17">
        <v>300</v>
      </c>
      <c r="T17" s="12">
        <v>200</v>
      </c>
      <c r="U17" s="17">
        <v>600</v>
      </c>
      <c r="V17" s="12">
        <v>200</v>
      </c>
      <c r="W17" s="17">
        <v>800</v>
      </c>
      <c r="X17" s="12">
        <v>200</v>
      </c>
    </row>
    <row r="18" spans="1:24" x14ac:dyDescent="0.25">
      <c r="A18" s="54">
        <v>12</v>
      </c>
      <c r="B18" s="49" t="s">
        <v>72</v>
      </c>
      <c r="C18" s="50">
        <f>COUNTA(H18:X18)</f>
        <v>7</v>
      </c>
      <c r="D18" s="51">
        <f>COUNTA(L18,O18,Q18,V18)</f>
        <v>1</v>
      </c>
      <c r="E18" s="51">
        <v>2800</v>
      </c>
      <c r="F18" s="52">
        <f>SUM(H18:K18,M18,N18,P18,R18:U18,W18:X18)</f>
        <v>2800</v>
      </c>
      <c r="G18" s="53">
        <f>SUM(L18,O18,Q18,V18)</f>
        <v>400</v>
      </c>
      <c r="H18" s="12">
        <v>400</v>
      </c>
      <c r="I18" s="17">
        <v>400</v>
      </c>
      <c r="J18" s="12"/>
      <c r="K18" s="17"/>
      <c r="L18" s="12"/>
      <c r="M18" s="17"/>
      <c r="N18" s="12"/>
      <c r="O18" s="17"/>
      <c r="P18" s="12">
        <v>800</v>
      </c>
      <c r="Q18" s="17"/>
      <c r="R18" s="12"/>
      <c r="S18" s="17"/>
      <c r="T18" s="12">
        <v>400</v>
      </c>
      <c r="U18" s="17"/>
      <c r="V18" s="12">
        <v>400</v>
      </c>
      <c r="W18" s="17">
        <v>400</v>
      </c>
      <c r="X18" s="12">
        <v>400</v>
      </c>
    </row>
    <row r="19" spans="1:24" x14ac:dyDescent="0.25">
      <c r="A19" s="54">
        <v>13</v>
      </c>
      <c r="B19" s="57" t="s">
        <v>234</v>
      </c>
      <c r="C19" s="50">
        <f>COUNTA(H19:X19)</f>
        <v>8</v>
      </c>
      <c r="D19" s="51">
        <f>COUNTA(L19,O19,Q19,V19)</f>
        <v>0</v>
      </c>
      <c r="E19" s="51">
        <v>2650</v>
      </c>
      <c r="F19" s="52">
        <f>SUM(H19:K19,M19,N19,P19,R19:U19,W19:X19)</f>
        <v>4050</v>
      </c>
      <c r="G19" s="53">
        <f>SUM(L19,O19,Q19,V19)</f>
        <v>0</v>
      </c>
      <c r="H19" s="12"/>
      <c r="I19" s="17"/>
      <c r="J19" s="12"/>
      <c r="K19" s="17"/>
      <c r="L19" s="12"/>
      <c r="M19" s="17">
        <v>1000</v>
      </c>
      <c r="N19" s="12">
        <v>150</v>
      </c>
      <c r="O19" s="17"/>
      <c r="P19" s="12">
        <v>200</v>
      </c>
      <c r="Q19" s="17"/>
      <c r="R19" s="12">
        <v>1100</v>
      </c>
      <c r="S19" s="17">
        <v>600</v>
      </c>
      <c r="T19" s="12">
        <v>200</v>
      </c>
      <c r="U19" s="17"/>
      <c r="V19" s="12"/>
      <c r="W19" s="17">
        <v>200</v>
      </c>
      <c r="X19" s="12">
        <v>600</v>
      </c>
    </row>
    <row r="20" spans="1:24" x14ac:dyDescent="0.25">
      <c r="A20" s="54">
        <v>14</v>
      </c>
      <c r="B20" s="49" t="s">
        <v>62</v>
      </c>
      <c r="C20" s="50">
        <f>COUNTA(H20:X20)</f>
        <v>6</v>
      </c>
      <c r="D20" s="51">
        <f>COUNTA(L20,O20,Q20,V20)</f>
        <v>0</v>
      </c>
      <c r="E20" s="51">
        <v>1900</v>
      </c>
      <c r="F20" s="52">
        <f>SUM(H20:K20,M20,N20,P20,R20:U20,W20:X20)</f>
        <v>2100</v>
      </c>
      <c r="G20" s="53">
        <f>SUM(L20,O20,Q20,V20)</f>
        <v>0</v>
      </c>
      <c r="H20" s="12">
        <v>600</v>
      </c>
      <c r="I20" s="17"/>
      <c r="J20" s="12"/>
      <c r="K20" s="17"/>
      <c r="L20" s="12"/>
      <c r="M20" s="17"/>
      <c r="N20" s="12">
        <v>300</v>
      </c>
      <c r="O20" s="17"/>
      <c r="P20" s="12"/>
      <c r="Q20" s="17"/>
      <c r="R20" s="12">
        <v>200</v>
      </c>
      <c r="S20" s="17"/>
      <c r="T20" s="12"/>
      <c r="U20" s="17">
        <v>600</v>
      </c>
      <c r="V20" s="12"/>
      <c r="W20" s="17">
        <v>200</v>
      </c>
      <c r="X20" s="12">
        <v>200</v>
      </c>
    </row>
    <row r="21" spans="1:24" x14ac:dyDescent="0.25">
      <c r="A21" s="54">
        <v>15</v>
      </c>
      <c r="B21" s="49" t="s">
        <v>68</v>
      </c>
      <c r="C21" s="50">
        <f>COUNTA(H21:X21)</f>
        <v>8</v>
      </c>
      <c r="D21" s="51">
        <f>COUNTA(L21,O21,Q21,V21)</f>
        <v>1</v>
      </c>
      <c r="E21" s="51">
        <v>1700</v>
      </c>
      <c r="F21" s="52">
        <f>SUM(H21:K21,M21,N21,P21,R21:U21,W21:X21)</f>
        <v>3850</v>
      </c>
      <c r="G21" s="53">
        <f>SUM(L21,O21,Q21,V21)</f>
        <v>400</v>
      </c>
      <c r="H21" s="12">
        <v>600</v>
      </c>
      <c r="I21" s="17"/>
      <c r="J21" s="12">
        <v>800</v>
      </c>
      <c r="K21" s="17"/>
      <c r="L21" s="12"/>
      <c r="M21" s="17"/>
      <c r="N21" s="12">
        <v>900</v>
      </c>
      <c r="O21" s="17"/>
      <c r="P21" s="12">
        <v>450</v>
      </c>
      <c r="Q21" s="17"/>
      <c r="R21" s="12">
        <v>200</v>
      </c>
      <c r="S21" s="17"/>
      <c r="T21" s="12"/>
      <c r="U21" s="17"/>
      <c r="V21" s="12">
        <v>400</v>
      </c>
      <c r="W21" s="17">
        <v>700</v>
      </c>
      <c r="X21" s="12">
        <v>200</v>
      </c>
    </row>
    <row r="22" spans="1:24" x14ac:dyDescent="0.25">
      <c r="A22" s="54">
        <v>16</v>
      </c>
      <c r="B22" s="49" t="s">
        <v>76</v>
      </c>
      <c r="C22" s="50">
        <f>COUNTA(H22:X22)</f>
        <v>9</v>
      </c>
      <c r="D22" s="51">
        <f>COUNTA(L22,O22,Q22,V22)</f>
        <v>2</v>
      </c>
      <c r="E22" s="51">
        <v>1500</v>
      </c>
      <c r="F22" s="52">
        <f>SUM(H22:K22,M22,N22,P22,R22:U22,W22:X22)</f>
        <v>1700</v>
      </c>
      <c r="G22" s="53">
        <f>SUM(L22,O22,Q22,V22)</f>
        <v>500</v>
      </c>
      <c r="H22" s="12">
        <v>400</v>
      </c>
      <c r="I22" s="17">
        <v>200</v>
      </c>
      <c r="J22" s="12"/>
      <c r="K22" s="17"/>
      <c r="L22" s="12">
        <v>300</v>
      </c>
      <c r="M22" s="17">
        <v>200</v>
      </c>
      <c r="N22" s="12">
        <v>300</v>
      </c>
      <c r="O22" s="17"/>
      <c r="P22" s="12"/>
      <c r="Q22" s="17"/>
      <c r="R22" s="12"/>
      <c r="S22" s="17"/>
      <c r="T22" s="12">
        <v>200</v>
      </c>
      <c r="U22" s="17"/>
      <c r="V22" s="12">
        <v>200</v>
      </c>
      <c r="W22" s="17">
        <v>200</v>
      </c>
      <c r="X22" s="12">
        <v>200</v>
      </c>
    </row>
    <row r="23" spans="1:24" x14ac:dyDescent="0.25">
      <c r="A23" s="54">
        <v>17</v>
      </c>
      <c r="B23" s="49" t="s">
        <v>63</v>
      </c>
      <c r="C23" s="50">
        <f>COUNTA(H23:X23)</f>
        <v>8</v>
      </c>
      <c r="D23" s="51">
        <f>COUNTA(L23,O23,Q23,V23)</f>
        <v>2</v>
      </c>
      <c r="E23" s="51">
        <v>1400</v>
      </c>
      <c r="F23" s="52">
        <f>SUM(H23:K23,M23,N23,P23,R23:U23,W23:X23)</f>
        <v>2550</v>
      </c>
      <c r="G23" s="53">
        <f>SUM(L23,O23,Q23,V23)</f>
        <v>400</v>
      </c>
      <c r="H23" s="12">
        <v>850</v>
      </c>
      <c r="I23" s="17"/>
      <c r="J23" s="12">
        <v>900</v>
      </c>
      <c r="K23" s="17"/>
      <c r="L23" s="12"/>
      <c r="M23" s="17">
        <v>200</v>
      </c>
      <c r="N23" s="12"/>
      <c r="O23" s="17">
        <v>200</v>
      </c>
      <c r="P23" s="12">
        <v>200</v>
      </c>
      <c r="Q23" s="17"/>
      <c r="R23" s="12"/>
      <c r="S23" s="17"/>
      <c r="T23" s="12">
        <v>200</v>
      </c>
      <c r="U23" s="17"/>
      <c r="V23" s="12">
        <v>200</v>
      </c>
      <c r="W23" s="17"/>
      <c r="X23" s="12">
        <v>200</v>
      </c>
    </row>
    <row r="24" spans="1:24" x14ac:dyDescent="0.25">
      <c r="A24" s="54">
        <v>18</v>
      </c>
      <c r="B24" s="49" t="s">
        <v>59</v>
      </c>
      <c r="C24" s="50">
        <f>COUNTA(H24:X24)</f>
        <v>6</v>
      </c>
      <c r="D24" s="51">
        <f>COUNTA(L24,O24,Q24,V24)</f>
        <v>0</v>
      </c>
      <c r="E24" s="51">
        <v>1300</v>
      </c>
      <c r="F24" s="52">
        <f>SUM(H24:K24,M24,N24,P24,R24:U24,W24:X24)</f>
        <v>3500</v>
      </c>
      <c r="G24" s="53">
        <f>SUM(L24,O24,Q24,V24)</f>
        <v>0</v>
      </c>
      <c r="H24" s="12">
        <v>1000</v>
      </c>
      <c r="I24" s="17">
        <v>400</v>
      </c>
      <c r="J24" s="12">
        <v>400</v>
      </c>
      <c r="K24" s="17"/>
      <c r="L24" s="12"/>
      <c r="M24" s="17"/>
      <c r="N24" s="12">
        <v>900</v>
      </c>
      <c r="O24" s="17"/>
      <c r="P24" s="12"/>
      <c r="Q24" s="17"/>
      <c r="R24" s="12">
        <v>600</v>
      </c>
      <c r="S24" s="17"/>
      <c r="T24" s="12"/>
      <c r="U24" s="17"/>
      <c r="V24" s="12"/>
      <c r="W24" s="17"/>
      <c r="X24" s="12">
        <v>200</v>
      </c>
    </row>
    <row r="25" spans="1:24" x14ac:dyDescent="0.25">
      <c r="A25" s="54">
        <v>19</v>
      </c>
      <c r="B25" s="60" t="s">
        <v>86</v>
      </c>
      <c r="C25" s="50">
        <f>COUNTA(H25:X25)</f>
        <v>7</v>
      </c>
      <c r="D25" s="51">
        <f>COUNTA(L25,O25,Q25,V25)</f>
        <v>1</v>
      </c>
      <c r="E25" s="51">
        <v>800</v>
      </c>
      <c r="F25" s="52">
        <f>SUM(H25:K25,M25,N25,P25,R25:U25,W25:X25)</f>
        <v>1600</v>
      </c>
      <c r="G25" s="53">
        <f>SUM(L25,O25,Q25,V25)</f>
        <v>200</v>
      </c>
      <c r="H25" s="12">
        <v>200</v>
      </c>
      <c r="I25" s="17"/>
      <c r="J25" s="12">
        <v>200</v>
      </c>
      <c r="K25" s="17"/>
      <c r="L25" s="12"/>
      <c r="M25" s="17"/>
      <c r="N25" s="12">
        <v>400</v>
      </c>
      <c r="O25" s="17"/>
      <c r="P25" s="12"/>
      <c r="Q25" s="17"/>
      <c r="R25" s="12"/>
      <c r="S25" s="17"/>
      <c r="T25" s="12">
        <v>200</v>
      </c>
      <c r="U25" s="17"/>
      <c r="V25" s="12">
        <v>200</v>
      </c>
      <c r="W25" s="17">
        <v>400</v>
      </c>
      <c r="X25" s="12">
        <v>200</v>
      </c>
    </row>
    <row r="26" spans="1:24" x14ac:dyDescent="0.25">
      <c r="A26" s="33">
        <v>20</v>
      </c>
      <c r="B26" s="34" t="s">
        <v>55</v>
      </c>
      <c r="C26" s="35">
        <f>COUNTA(H26:X26)</f>
        <v>4</v>
      </c>
      <c r="D26" s="36">
        <f>COUNTA(L26,O26,Q26,V26)</f>
        <v>0</v>
      </c>
      <c r="E26" s="36"/>
      <c r="F26" s="37">
        <f>SUM(H26:K26,M26,N26,P26,R26:U26,W26:X26)</f>
        <v>8800</v>
      </c>
      <c r="G26" s="38">
        <f>SUM(L26,O26,Q26,V26)</f>
        <v>0</v>
      </c>
      <c r="H26" s="12">
        <v>1000</v>
      </c>
      <c r="I26" s="17"/>
      <c r="J26" s="12">
        <v>3400</v>
      </c>
      <c r="K26" s="17"/>
      <c r="L26" s="12"/>
      <c r="M26" s="17">
        <v>2600</v>
      </c>
      <c r="N26" s="12"/>
      <c r="O26" s="17"/>
      <c r="P26" s="12"/>
      <c r="Q26" s="17"/>
      <c r="R26" s="12"/>
      <c r="S26" s="17"/>
      <c r="T26" s="12"/>
      <c r="U26" s="17"/>
      <c r="V26" s="12"/>
      <c r="W26" s="17"/>
      <c r="X26" s="12">
        <v>1800</v>
      </c>
    </row>
    <row r="27" spans="1:24" x14ac:dyDescent="0.25">
      <c r="A27" s="33">
        <v>21</v>
      </c>
      <c r="B27" s="34" t="s">
        <v>47</v>
      </c>
      <c r="C27" s="35">
        <f>COUNTA(H27:X27)</f>
        <v>3</v>
      </c>
      <c r="D27" s="36">
        <f>COUNTA(L27,O27,Q27,V27)</f>
        <v>0</v>
      </c>
      <c r="E27" s="36"/>
      <c r="F27" s="37">
        <f>SUM(H27:K27,M27,N27,P27,R27:U27,W27:X27)</f>
        <v>6200</v>
      </c>
      <c r="G27" s="38">
        <f>SUM(L27,O27,Q27,V27)</f>
        <v>0</v>
      </c>
      <c r="H27" s="12">
        <v>3200</v>
      </c>
      <c r="I27" s="17"/>
      <c r="J27" s="12"/>
      <c r="K27" s="17"/>
      <c r="L27" s="12"/>
      <c r="M27" s="17"/>
      <c r="N27" s="12"/>
      <c r="O27" s="17"/>
      <c r="P27" s="12"/>
      <c r="Q27" s="17"/>
      <c r="R27" s="12"/>
      <c r="S27" s="17"/>
      <c r="T27" s="12"/>
      <c r="U27" s="17">
        <v>2400</v>
      </c>
      <c r="V27" s="12"/>
      <c r="W27" s="17">
        <v>600</v>
      </c>
      <c r="X27" s="12"/>
    </row>
    <row r="28" spans="1:24" x14ac:dyDescent="0.25">
      <c r="A28" s="33">
        <v>22</v>
      </c>
      <c r="B28" s="34" t="s">
        <v>57</v>
      </c>
      <c r="C28" s="35">
        <f>COUNTA(H28:X28)</f>
        <v>3</v>
      </c>
      <c r="D28" s="36">
        <f>COUNTA(L28,O28,Q28,V28)</f>
        <v>0</v>
      </c>
      <c r="E28" s="36"/>
      <c r="F28" s="37">
        <f>SUM(H28:K28,M28,N28,P28,R28:U28,W28:X28)</f>
        <v>5900</v>
      </c>
      <c r="G28" s="38">
        <f>SUM(L28,O28,Q28,V28)</f>
        <v>0</v>
      </c>
      <c r="H28" s="12">
        <v>1000</v>
      </c>
      <c r="I28" s="17"/>
      <c r="J28" s="12">
        <v>400</v>
      </c>
      <c r="K28" s="17"/>
      <c r="L28" s="12"/>
      <c r="M28" s="17"/>
      <c r="N28" s="12"/>
      <c r="O28" s="17"/>
      <c r="P28" s="12"/>
      <c r="Q28" s="17"/>
      <c r="R28" s="12"/>
      <c r="S28" s="17"/>
      <c r="T28" s="12">
        <v>4500</v>
      </c>
      <c r="U28" s="17"/>
      <c r="V28" s="12"/>
      <c r="W28" s="17"/>
      <c r="X28" s="12"/>
    </row>
    <row r="29" spans="1:24" x14ac:dyDescent="0.25">
      <c r="A29" s="33">
        <v>23</v>
      </c>
      <c r="B29" s="39" t="s">
        <v>126</v>
      </c>
      <c r="C29" s="35">
        <f>COUNTA(H29:X29)</f>
        <v>5</v>
      </c>
      <c r="D29" s="36">
        <f>COUNTA(L29,O29,Q29,V29)</f>
        <v>0</v>
      </c>
      <c r="E29" s="36"/>
      <c r="F29" s="37">
        <f>SUM(H29:K29,M29,N29,P29,R29:U29,W29:X29)</f>
        <v>5100</v>
      </c>
      <c r="G29" s="38">
        <f>SUM(L29,O29,Q29,V29)</f>
        <v>0</v>
      </c>
      <c r="H29" s="12"/>
      <c r="I29" s="17"/>
      <c r="J29" s="12">
        <v>800</v>
      </c>
      <c r="K29" s="17"/>
      <c r="L29" s="12"/>
      <c r="M29" s="17"/>
      <c r="N29" s="12"/>
      <c r="O29" s="17"/>
      <c r="P29" s="12"/>
      <c r="Q29" s="17"/>
      <c r="R29" s="12"/>
      <c r="S29" s="17"/>
      <c r="T29" s="12">
        <v>200</v>
      </c>
      <c r="U29" s="17">
        <v>3000</v>
      </c>
      <c r="V29" s="12"/>
      <c r="W29" s="17">
        <v>900</v>
      </c>
      <c r="X29" s="12">
        <v>200</v>
      </c>
    </row>
    <row r="30" spans="1:24" x14ac:dyDescent="0.25">
      <c r="A30" s="33">
        <v>24</v>
      </c>
      <c r="B30" s="34" t="s">
        <v>56</v>
      </c>
      <c r="C30" s="35">
        <f>COUNTA(H30:X30)</f>
        <v>6</v>
      </c>
      <c r="D30" s="36">
        <f>COUNTA(L30,O30,Q30,V30)</f>
        <v>0</v>
      </c>
      <c r="E30" s="36"/>
      <c r="F30" s="37">
        <f>SUM(H30:K30,M30,N30,P30,R30:U30,W30:X30)</f>
        <v>4450</v>
      </c>
      <c r="G30" s="38">
        <f>SUM(L30,O30,Q30,V30)</f>
        <v>0</v>
      </c>
      <c r="H30" s="12">
        <v>1000</v>
      </c>
      <c r="I30" s="17"/>
      <c r="J30" s="12">
        <v>2400</v>
      </c>
      <c r="K30" s="17"/>
      <c r="L30" s="12"/>
      <c r="M30" s="17">
        <v>200</v>
      </c>
      <c r="N30" s="12"/>
      <c r="O30" s="17"/>
      <c r="P30" s="12"/>
      <c r="Q30" s="17"/>
      <c r="R30" s="12"/>
      <c r="S30" s="17"/>
      <c r="T30" s="12">
        <v>400</v>
      </c>
      <c r="U30" s="17"/>
      <c r="V30" s="12"/>
      <c r="W30" s="17">
        <v>250</v>
      </c>
      <c r="X30" s="12">
        <v>200</v>
      </c>
    </row>
    <row r="31" spans="1:24" x14ac:dyDescent="0.25">
      <c r="A31" s="33">
        <v>25</v>
      </c>
      <c r="B31" s="34" t="s">
        <v>228</v>
      </c>
      <c r="C31" s="35">
        <f>COUNTA(H31:X31)</f>
        <v>3</v>
      </c>
      <c r="D31" s="36">
        <f>COUNTA(L31,O31,Q31,V31)</f>
        <v>0</v>
      </c>
      <c r="E31" s="36"/>
      <c r="F31" s="37">
        <f>SUM(H31:K31,M31,N31,P31,R31:U31,W31:X31)</f>
        <v>2900</v>
      </c>
      <c r="G31" s="38">
        <f>SUM(L31,O31,Q31,V31)</f>
        <v>0</v>
      </c>
      <c r="H31" s="12">
        <v>2450</v>
      </c>
      <c r="I31" s="17"/>
      <c r="J31" s="12">
        <v>400</v>
      </c>
      <c r="K31" s="17"/>
      <c r="L31" s="12"/>
      <c r="M31" s="17">
        <v>50</v>
      </c>
      <c r="N31" s="12"/>
      <c r="O31" s="17"/>
      <c r="P31" s="12"/>
      <c r="Q31" s="17"/>
      <c r="R31" s="12"/>
      <c r="S31" s="17"/>
      <c r="T31" s="12"/>
      <c r="U31" s="17"/>
      <c r="V31" s="12"/>
      <c r="W31" s="17"/>
      <c r="X31" s="12"/>
    </row>
    <row r="32" spans="1:24" x14ac:dyDescent="0.25">
      <c r="A32" s="33">
        <v>26</v>
      </c>
      <c r="B32" s="34" t="s">
        <v>49</v>
      </c>
      <c r="C32" s="35">
        <f>COUNTA(H32:X32)</f>
        <v>3</v>
      </c>
      <c r="D32" s="36">
        <f>COUNTA(L32,O32,Q32,V32)</f>
        <v>1</v>
      </c>
      <c r="E32" s="36"/>
      <c r="F32" s="37">
        <f>SUM(H32:K32,M32,N32,P32,R32:U32,W32:X32)</f>
        <v>2800</v>
      </c>
      <c r="G32" s="38">
        <f>SUM(L32,O32,Q32,V32)</f>
        <v>300</v>
      </c>
      <c r="H32" s="12">
        <v>2000</v>
      </c>
      <c r="I32" s="17"/>
      <c r="J32" s="12"/>
      <c r="K32" s="17"/>
      <c r="L32" s="12"/>
      <c r="M32" s="17"/>
      <c r="N32" s="12"/>
      <c r="O32" s="17">
        <v>300</v>
      </c>
      <c r="P32" s="12"/>
      <c r="Q32" s="17"/>
      <c r="R32" s="12"/>
      <c r="S32" s="17"/>
      <c r="T32" s="12"/>
      <c r="U32" s="17"/>
      <c r="V32" s="12"/>
      <c r="W32" s="17">
        <v>800</v>
      </c>
      <c r="X32" s="12"/>
    </row>
    <row r="33" spans="1:24" x14ac:dyDescent="0.25">
      <c r="A33" s="33">
        <v>27</v>
      </c>
      <c r="B33" s="34" t="s">
        <v>118</v>
      </c>
      <c r="C33" s="35">
        <f>COUNTA(H33:X33)</f>
        <v>3</v>
      </c>
      <c r="D33" s="36">
        <f>COUNTA(L33,O33,Q33,V33)</f>
        <v>0</v>
      </c>
      <c r="E33" s="36"/>
      <c r="F33" s="37">
        <f>SUM(H33:K33,M33,N33,P33,R33:U33,W33:X33)</f>
        <v>2750</v>
      </c>
      <c r="G33" s="38">
        <f>SUM(L33,O33,Q33,V33)</f>
        <v>0</v>
      </c>
      <c r="H33" s="12"/>
      <c r="I33" s="17"/>
      <c r="J33" s="12">
        <v>1700</v>
      </c>
      <c r="K33" s="17"/>
      <c r="L33" s="12"/>
      <c r="M33" s="17"/>
      <c r="N33" s="12">
        <v>600</v>
      </c>
      <c r="O33" s="17"/>
      <c r="P33" s="12"/>
      <c r="Q33" s="17"/>
      <c r="R33" s="12"/>
      <c r="S33" s="17"/>
      <c r="T33" s="12"/>
      <c r="U33" s="17"/>
      <c r="V33" s="12"/>
      <c r="W33" s="17">
        <v>450</v>
      </c>
      <c r="X33" s="12"/>
    </row>
    <row r="34" spans="1:24" x14ac:dyDescent="0.25">
      <c r="A34" s="33">
        <v>28</v>
      </c>
      <c r="B34" s="39" t="s">
        <v>119</v>
      </c>
      <c r="C34" s="35">
        <f>COUNTA(H34:X34)</f>
        <v>3</v>
      </c>
      <c r="D34" s="36">
        <f>COUNTA(L34,O34,Q34,V34)</f>
        <v>0</v>
      </c>
      <c r="E34" s="36"/>
      <c r="F34" s="37">
        <f>SUM(H34:K34,M34,N34,P34,R34:U34,W34:X34)</f>
        <v>2600</v>
      </c>
      <c r="G34" s="38">
        <f>SUM(L34,O34,Q34,V34)</f>
        <v>0</v>
      </c>
      <c r="H34" s="12"/>
      <c r="I34" s="17"/>
      <c r="J34" s="12">
        <v>1600</v>
      </c>
      <c r="K34" s="17"/>
      <c r="L34" s="12"/>
      <c r="M34" s="17">
        <v>600</v>
      </c>
      <c r="N34" s="12"/>
      <c r="O34" s="17"/>
      <c r="P34" s="12"/>
      <c r="Q34" s="17"/>
      <c r="R34" s="12"/>
      <c r="S34" s="17"/>
      <c r="T34" s="12"/>
      <c r="U34" s="17"/>
      <c r="V34" s="12"/>
      <c r="W34" s="17">
        <v>400</v>
      </c>
      <c r="X34" s="12"/>
    </row>
    <row r="35" spans="1:24" x14ac:dyDescent="0.25">
      <c r="A35" s="33">
        <v>29</v>
      </c>
      <c r="B35" s="39" t="s">
        <v>161</v>
      </c>
      <c r="C35" s="35">
        <f>COUNTA(H35:X35)</f>
        <v>3</v>
      </c>
      <c r="D35" s="36">
        <f>COUNTA(L35,O35,Q35,V35)</f>
        <v>0</v>
      </c>
      <c r="E35" s="36"/>
      <c r="F35" s="37">
        <f>SUM(H35:K35,M35,N35,P35,R35:U35,W35:X35)</f>
        <v>2600</v>
      </c>
      <c r="G35" s="38">
        <f>SUM(L35,O35,Q35,V35)</f>
        <v>0</v>
      </c>
      <c r="H35" s="12"/>
      <c r="I35" s="17"/>
      <c r="J35" s="12"/>
      <c r="K35" s="17">
        <v>2300</v>
      </c>
      <c r="L35" s="12"/>
      <c r="M35" s="17"/>
      <c r="N35" s="12"/>
      <c r="O35" s="17"/>
      <c r="P35" s="12">
        <v>200</v>
      </c>
      <c r="Q35" s="17"/>
      <c r="R35" s="12"/>
      <c r="S35" s="17"/>
      <c r="T35" s="12"/>
      <c r="U35" s="17"/>
      <c r="V35" s="12"/>
      <c r="W35" s="17">
        <v>100</v>
      </c>
      <c r="X35" s="12"/>
    </row>
    <row r="36" spans="1:24" x14ac:dyDescent="0.25">
      <c r="A36" s="33">
        <v>30</v>
      </c>
      <c r="B36" s="34" t="s">
        <v>77</v>
      </c>
      <c r="C36" s="35">
        <f>COUNTA(H36:X36)</f>
        <v>3</v>
      </c>
      <c r="D36" s="36">
        <f>COUNTA(L36,O36,Q36,V36)</f>
        <v>0</v>
      </c>
      <c r="E36" s="36"/>
      <c r="F36" s="37">
        <f>SUM(H36:K36,M36,N36,P36,R36:U36,W36:X36)</f>
        <v>2600</v>
      </c>
      <c r="G36" s="38">
        <f>SUM(L36,O36,Q36,V36)</f>
        <v>0</v>
      </c>
      <c r="H36" s="12">
        <v>400</v>
      </c>
      <c r="I36" s="17"/>
      <c r="J36" s="12"/>
      <c r="K36" s="17"/>
      <c r="L36" s="12"/>
      <c r="M36" s="17"/>
      <c r="N36" s="12"/>
      <c r="O36" s="17"/>
      <c r="P36" s="12"/>
      <c r="Q36" s="17"/>
      <c r="R36" s="12"/>
      <c r="S36" s="17"/>
      <c r="T36" s="12"/>
      <c r="U36" s="17">
        <v>1800</v>
      </c>
      <c r="V36" s="12"/>
      <c r="W36" s="17">
        <v>400</v>
      </c>
      <c r="X36" s="12"/>
    </row>
    <row r="37" spans="1:24" x14ac:dyDescent="0.25">
      <c r="A37" s="33">
        <v>31</v>
      </c>
      <c r="B37" s="44" t="s">
        <v>246</v>
      </c>
      <c r="C37" s="35">
        <f>COUNTA(H37:X37)</f>
        <v>3</v>
      </c>
      <c r="D37" s="36">
        <f>COUNTA(L37,O37,Q37,V37)</f>
        <v>0</v>
      </c>
      <c r="E37" s="36"/>
      <c r="F37" s="37">
        <f>SUM(H37:K37,M37,N37,P37,R37:U37,W37:X37)</f>
        <v>2400</v>
      </c>
      <c r="G37" s="38">
        <f>SUM(L37,O37,Q37,V37)</f>
        <v>0</v>
      </c>
      <c r="H37" s="12"/>
      <c r="I37" s="17"/>
      <c r="J37" s="12"/>
      <c r="K37" s="17"/>
      <c r="L37" s="12"/>
      <c r="M37" s="17"/>
      <c r="N37" s="12">
        <v>1500</v>
      </c>
      <c r="O37" s="17"/>
      <c r="P37" s="12"/>
      <c r="Q37" s="17"/>
      <c r="R37" s="12"/>
      <c r="S37" s="17"/>
      <c r="T37" s="12">
        <v>50</v>
      </c>
      <c r="U37" s="17"/>
      <c r="V37" s="12"/>
      <c r="W37" s="17">
        <v>850</v>
      </c>
      <c r="X37" s="12"/>
    </row>
    <row r="38" spans="1:24" x14ac:dyDescent="0.25">
      <c r="A38" s="33">
        <v>32</v>
      </c>
      <c r="B38" s="34" t="s">
        <v>50</v>
      </c>
      <c r="C38" s="35">
        <f>COUNTA(H38:X38)</f>
        <v>1</v>
      </c>
      <c r="D38" s="36">
        <f>COUNTA(L38,O38,Q38,V38)</f>
        <v>0</v>
      </c>
      <c r="E38" s="36"/>
      <c r="F38" s="37">
        <f>SUM(H38:K38,M38,N38,P38,R38:U38,W38:X38)</f>
        <v>2000</v>
      </c>
      <c r="G38" s="38">
        <f>SUM(L38,O38,Q38,V38)</f>
        <v>0</v>
      </c>
      <c r="H38" s="12">
        <v>2000</v>
      </c>
      <c r="I38" s="17"/>
      <c r="J38" s="12"/>
      <c r="K38" s="17"/>
      <c r="L38" s="12"/>
      <c r="M38" s="17"/>
      <c r="N38" s="12"/>
      <c r="O38" s="17"/>
      <c r="P38" s="12"/>
      <c r="Q38" s="17"/>
      <c r="R38" s="12"/>
      <c r="S38" s="17"/>
      <c r="T38" s="12"/>
      <c r="U38" s="17"/>
      <c r="V38" s="12"/>
      <c r="W38" s="17"/>
      <c r="X38" s="12"/>
    </row>
    <row r="39" spans="1:24" x14ac:dyDescent="0.25">
      <c r="A39" s="33">
        <v>33</v>
      </c>
      <c r="B39" s="34" t="s">
        <v>51</v>
      </c>
      <c r="C39" s="35">
        <f>COUNTA(H39:X39)</f>
        <v>1</v>
      </c>
      <c r="D39" s="36">
        <f>COUNTA(L39,O39,Q39,V39)</f>
        <v>0</v>
      </c>
      <c r="E39" s="36"/>
      <c r="F39" s="37">
        <f>SUM(H39:K39,M39,N39,P39,R39:U39,W39:X39)</f>
        <v>2000</v>
      </c>
      <c r="G39" s="38">
        <f>SUM(L39,O39,Q39,V39)</f>
        <v>0</v>
      </c>
      <c r="H39" s="12">
        <v>2000</v>
      </c>
      <c r="I39" s="17"/>
      <c r="J39" s="12"/>
      <c r="K39" s="17"/>
      <c r="L39" s="12"/>
      <c r="M39" s="17"/>
      <c r="N39" s="12"/>
      <c r="O39" s="17"/>
      <c r="P39" s="12"/>
      <c r="Q39" s="17"/>
      <c r="R39" s="12"/>
      <c r="S39" s="17"/>
      <c r="T39" s="12"/>
      <c r="U39" s="17"/>
      <c r="V39" s="12"/>
      <c r="W39" s="17"/>
      <c r="X39" s="12"/>
    </row>
    <row r="40" spans="1:24" x14ac:dyDescent="0.25">
      <c r="A40" s="33">
        <v>34</v>
      </c>
      <c r="B40" s="34" t="s">
        <v>95</v>
      </c>
      <c r="C40" s="35">
        <f>COUNTA(H40:X40)</f>
        <v>4</v>
      </c>
      <c r="D40" s="36">
        <f>COUNTA(L40,O40,Q40,V40)</f>
        <v>0</v>
      </c>
      <c r="E40" s="36"/>
      <c r="F40" s="37">
        <f>SUM(H40:K40,M40,N40,P40,R40:U40,W40:X40)</f>
        <v>1900</v>
      </c>
      <c r="G40" s="38">
        <f>SUM(L40,O40,Q40,V40)</f>
        <v>0</v>
      </c>
      <c r="H40" s="12">
        <v>200</v>
      </c>
      <c r="I40" s="17"/>
      <c r="J40" s="12"/>
      <c r="K40" s="17"/>
      <c r="L40" s="12"/>
      <c r="M40" s="17"/>
      <c r="N40" s="12">
        <v>300</v>
      </c>
      <c r="O40" s="17"/>
      <c r="P40" s="12"/>
      <c r="Q40" s="17"/>
      <c r="R40" s="12"/>
      <c r="S40" s="17"/>
      <c r="T40" s="12"/>
      <c r="U40" s="17">
        <v>600</v>
      </c>
      <c r="V40" s="12"/>
      <c r="W40" s="17">
        <v>800</v>
      </c>
      <c r="X40" s="12"/>
    </row>
    <row r="41" spans="1:24" x14ac:dyDescent="0.25">
      <c r="A41" s="33">
        <v>35</v>
      </c>
      <c r="B41" s="34" t="s">
        <v>117</v>
      </c>
      <c r="C41" s="35">
        <f>COUNTA(H41:X41)</f>
        <v>3</v>
      </c>
      <c r="D41" s="36">
        <f>COUNTA(L41,O41,Q41,V41)</f>
        <v>0</v>
      </c>
      <c r="E41" s="36"/>
      <c r="F41" s="37">
        <f>SUM(H41:K41,M41,N41,P41,R41:U41,W41:X41)</f>
        <v>1900</v>
      </c>
      <c r="G41" s="38">
        <f>SUM(L41,O41,Q41,V41)</f>
        <v>0</v>
      </c>
      <c r="H41" s="12">
        <v>1200</v>
      </c>
      <c r="I41" s="17"/>
      <c r="J41" s="12">
        <v>600</v>
      </c>
      <c r="K41" s="17"/>
      <c r="L41" s="12"/>
      <c r="M41" s="17"/>
      <c r="N41" s="12"/>
      <c r="O41" s="17"/>
      <c r="P41" s="12"/>
      <c r="Q41" s="17"/>
      <c r="R41" s="12"/>
      <c r="S41" s="17"/>
      <c r="T41" s="12"/>
      <c r="U41" s="17"/>
      <c r="V41" s="12"/>
      <c r="W41" s="17">
        <v>100</v>
      </c>
      <c r="X41" s="12"/>
    </row>
    <row r="42" spans="1:24" x14ac:dyDescent="0.25">
      <c r="A42" s="33">
        <v>36</v>
      </c>
      <c r="B42" s="34" t="s">
        <v>131</v>
      </c>
      <c r="C42" s="35">
        <f>COUNTA(H42:X42)</f>
        <v>4</v>
      </c>
      <c r="D42" s="36">
        <f>COUNTA(L42,O42,Q42,V42)</f>
        <v>0</v>
      </c>
      <c r="E42" s="36"/>
      <c r="F42" s="37">
        <f>SUM(H42:K42,M42,N42,P42,R42:U42,W42:X42)</f>
        <v>1800</v>
      </c>
      <c r="G42" s="38">
        <f>SUM(L42,O42,Q42,V42)</f>
        <v>0</v>
      </c>
      <c r="H42" s="12"/>
      <c r="I42" s="17"/>
      <c r="J42" s="12">
        <v>400</v>
      </c>
      <c r="K42" s="17"/>
      <c r="L42" s="12"/>
      <c r="M42" s="17">
        <v>400</v>
      </c>
      <c r="N42" s="12">
        <v>600</v>
      </c>
      <c r="O42" s="17"/>
      <c r="P42" s="12"/>
      <c r="Q42" s="17"/>
      <c r="R42" s="12"/>
      <c r="S42" s="17"/>
      <c r="T42" s="12"/>
      <c r="U42" s="17"/>
      <c r="V42" s="12"/>
      <c r="W42" s="17">
        <v>400</v>
      </c>
      <c r="X42" s="12"/>
    </row>
    <row r="43" spans="1:24" x14ac:dyDescent="0.25">
      <c r="A43" s="33">
        <v>37</v>
      </c>
      <c r="B43" s="34" t="s">
        <v>54</v>
      </c>
      <c r="C43" s="35">
        <f>COUNTA(H43:X43)</f>
        <v>3</v>
      </c>
      <c r="D43" s="36">
        <f>COUNTA(L43,O43,Q43,V43)</f>
        <v>0</v>
      </c>
      <c r="E43" s="36"/>
      <c r="F43" s="37">
        <f>SUM(H43:K43,M43,N43,P43,R43:U43,W43:X43)</f>
        <v>1800</v>
      </c>
      <c r="G43" s="38">
        <f>SUM(L43,O43,Q43,V43)</f>
        <v>0</v>
      </c>
      <c r="H43" s="12">
        <v>1000</v>
      </c>
      <c r="I43" s="17"/>
      <c r="J43" s="12">
        <v>600</v>
      </c>
      <c r="K43" s="17"/>
      <c r="L43" s="12"/>
      <c r="M43" s="17">
        <v>200</v>
      </c>
      <c r="N43" s="12"/>
      <c r="O43" s="17"/>
      <c r="P43" s="12"/>
      <c r="Q43" s="17"/>
      <c r="R43" s="12"/>
      <c r="S43" s="17"/>
      <c r="T43" s="12"/>
      <c r="U43" s="17"/>
      <c r="V43" s="12"/>
      <c r="W43" s="17"/>
      <c r="X43" s="12"/>
    </row>
    <row r="44" spans="1:24" x14ac:dyDescent="0.25">
      <c r="A44" s="33">
        <v>38</v>
      </c>
      <c r="B44" s="34" t="s">
        <v>112</v>
      </c>
      <c r="C44" s="35">
        <f>COUNTA(H44:X44)</f>
        <v>2</v>
      </c>
      <c r="D44" s="36">
        <f>COUNTA(L44,O44,Q44,V44)</f>
        <v>0</v>
      </c>
      <c r="E44" s="36"/>
      <c r="F44" s="37">
        <f>SUM(H44:K44,M44,N44,P44,R44:U44,W44:X44)</f>
        <v>1800</v>
      </c>
      <c r="G44" s="38">
        <f>SUM(L44,O44,Q44,V44)</f>
        <v>0</v>
      </c>
      <c r="H44" s="12">
        <v>600</v>
      </c>
      <c r="I44" s="17"/>
      <c r="J44" s="12"/>
      <c r="K44" s="17"/>
      <c r="L44" s="12"/>
      <c r="M44" s="17"/>
      <c r="N44" s="12"/>
      <c r="O44" s="17"/>
      <c r="P44" s="12"/>
      <c r="Q44" s="17"/>
      <c r="R44" s="12"/>
      <c r="S44" s="17"/>
      <c r="T44" s="12"/>
      <c r="U44" s="17">
        <v>1200</v>
      </c>
      <c r="V44" s="12"/>
      <c r="W44" s="17"/>
      <c r="X44" s="12"/>
    </row>
    <row r="45" spans="1:24" x14ac:dyDescent="0.25">
      <c r="A45" s="33">
        <v>39</v>
      </c>
      <c r="B45" s="34" t="s">
        <v>64</v>
      </c>
      <c r="C45" s="35">
        <f>COUNTA(H45:X45)</f>
        <v>4</v>
      </c>
      <c r="D45" s="36">
        <f>COUNTA(L45,O45,Q45,V45)</f>
        <v>0</v>
      </c>
      <c r="E45" s="36"/>
      <c r="F45" s="37">
        <f>SUM(H45:K45,M45,N45,P45,R45:U45,W45:X45)</f>
        <v>1600</v>
      </c>
      <c r="G45" s="38">
        <f>SUM(L45,O45,Q45,V45)</f>
        <v>0</v>
      </c>
      <c r="H45" s="12">
        <v>600</v>
      </c>
      <c r="I45" s="17"/>
      <c r="J45" s="12">
        <v>200</v>
      </c>
      <c r="K45" s="17"/>
      <c r="L45" s="12"/>
      <c r="M45" s="17"/>
      <c r="N45" s="12"/>
      <c r="O45" s="17"/>
      <c r="P45" s="12"/>
      <c r="Q45" s="17"/>
      <c r="R45" s="12"/>
      <c r="S45" s="17"/>
      <c r="T45" s="12"/>
      <c r="U45" s="17"/>
      <c r="V45" s="12"/>
      <c r="W45" s="17">
        <v>600</v>
      </c>
      <c r="X45" s="12">
        <v>200</v>
      </c>
    </row>
    <row r="46" spans="1:24" x14ac:dyDescent="0.25">
      <c r="A46" s="33">
        <v>40</v>
      </c>
      <c r="B46" s="34" t="s">
        <v>120</v>
      </c>
      <c r="C46" s="35">
        <f>COUNTA(H46:X46)</f>
        <v>1</v>
      </c>
      <c r="D46" s="36">
        <f>COUNTA(L46,O46,Q46,V46)</f>
        <v>0</v>
      </c>
      <c r="E46" s="36"/>
      <c r="F46" s="37">
        <f>SUM(H46:K46,M46,N46,P46,R46:U46,W46:X46)</f>
        <v>1600</v>
      </c>
      <c r="G46" s="38">
        <f>SUM(L46,O46,Q46,V46)</f>
        <v>0</v>
      </c>
      <c r="H46" s="12"/>
      <c r="I46" s="17"/>
      <c r="J46" s="12">
        <v>1600</v>
      </c>
      <c r="K46" s="17"/>
      <c r="L46" s="12"/>
      <c r="M46" s="17"/>
      <c r="N46" s="12"/>
      <c r="O46" s="17"/>
      <c r="P46" s="12"/>
      <c r="Q46" s="17"/>
      <c r="R46" s="12"/>
      <c r="S46" s="17"/>
      <c r="T46" s="12"/>
      <c r="U46" s="17"/>
      <c r="V46" s="12"/>
      <c r="W46" s="17"/>
      <c r="X46" s="12"/>
    </row>
    <row r="47" spans="1:24" x14ac:dyDescent="0.25">
      <c r="A47" s="33">
        <v>41</v>
      </c>
      <c r="B47" s="34" t="s">
        <v>125</v>
      </c>
      <c r="C47" s="35">
        <f>COUNTA(H47:X47)</f>
        <v>3</v>
      </c>
      <c r="D47" s="36">
        <f>COUNTA(L47,O47,Q47,V47)</f>
        <v>0</v>
      </c>
      <c r="E47" s="36"/>
      <c r="F47" s="37">
        <f>SUM(H47:K47,M47,N47,P47,R47:U47,W47:X47)</f>
        <v>1600</v>
      </c>
      <c r="G47" s="38">
        <f>SUM(L47,O47,Q47,V47)</f>
        <v>0</v>
      </c>
      <c r="H47" s="12"/>
      <c r="I47" s="17"/>
      <c r="J47" s="12">
        <v>800</v>
      </c>
      <c r="K47" s="17"/>
      <c r="L47" s="12"/>
      <c r="M47" s="17"/>
      <c r="N47" s="12"/>
      <c r="O47" s="17"/>
      <c r="P47" s="12"/>
      <c r="Q47" s="17"/>
      <c r="R47" s="12">
        <v>400</v>
      </c>
      <c r="S47" s="17"/>
      <c r="T47" s="12"/>
      <c r="U47" s="17"/>
      <c r="V47" s="12"/>
      <c r="W47" s="17">
        <v>400</v>
      </c>
      <c r="X47" s="12"/>
    </row>
    <row r="48" spans="1:24" x14ac:dyDescent="0.25">
      <c r="A48" s="33">
        <v>42</v>
      </c>
      <c r="B48" s="34" t="s">
        <v>153</v>
      </c>
      <c r="C48" s="35">
        <f>COUNTA(H48:X48)</f>
        <v>3</v>
      </c>
      <c r="D48" s="36">
        <f>COUNTA(L48,O48,Q48,V48)</f>
        <v>1</v>
      </c>
      <c r="E48" s="36"/>
      <c r="F48" s="37">
        <f>SUM(H48:K48,M48,N48,P48,R48:U48,W48:X48)</f>
        <v>1500</v>
      </c>
      <c r="G48" s="38">
        <f>SUM(L48,O48,Q48,V48)</f>
        <v>600</v>
      </c>
      <c r="H48" s="12"/>
      <c r="I48" s="17"/>
      <c r="J48" s="12"/>
      <c r="K48" s="17">
        <v>300</v>
      </c>
      <c r="L48" s="12"/>
      <c r="M48" s="17"/>
      <c r="N48" s="12"/>
      <c r="O48" s="17"/>
      <c r="P48" s="12"/>
      <c r="Q48" s="17">
        <v>600</v>
      </c>
      <c r="R48" s="12"/>
      <c r="S48" s="17"/>
      <c r="T48" s="12"/>
      <c r="U48" s="17">
        <v>1200</v>
      </c>
      <c r="V48" s="12"/>
      <c r="W48" s="17"/>
      <c r="X48" s="12"/>
    </row>
    <row r="49" spans="1:24" x14ac:dyDescent="0.25">
      <c r="A49" s="33">
        <v>43</v>
      </c>
      <c r="B49" s="34" t="s">
        <v>242</v>
      </c>
      <c r="C49" s="35">
        <f>COUNTA(H49:X49)</f>
        <v>1</v>
      </c>
      <c r="D49" s="36">
        <f>COUNTA(L49,O49,Q49,V49)</f>
        <v>0</v>
      </c>
      <c r="E49" s="36"/>
      <c r="F49" s="37">
        <f>SUM(H49:K49,M49,N49,P49,R49:U49,W49:X49)</f>
        <v>1500</v>
      </c>
      <c r="G49" s="38">
        <f>SUM(L49,O49,Q49,V49)</f>
        <v>0</v>
      </c>
      <c r="H49" s="12"/>
      <c r="I49" s="17"/>
      <c r="J49" s="12"/>
      <c r="K49" s="17"/>
      <c r="L49" s="12"/>
      <c r="M49" s="17"/>
      <c r="N49" s="12">
        <v>1500</v>
      </c>
      <c r="O49" s="17"/>
      <c r="P49" s="12"/>
      <c r="Q49" s="17"/>
      <c r="R49" s="12"/>
      <c r="S49" s="17"/>
      <c r="T49" s="12"/>
      <c r="U49" s="17"/>
      <c r="V49" s="12"/>
      <c r="W49" s="17"/>
      <c r="X49" s="12"/>
    </row>
    <row r="50" spans="1:24" x14ac:dyDescent="0.25">
      <c r="A50" s="33">
        <v>44</v>
      </c>
      <c r="B50" s="34" t="s">
        <v>160</v>
      </c>
      <c r="C50" s="35">
        <f>COUNTA(H50:X50)</f>
        <v>3</v>
      </c>
      <c r="D50" s="36">
        <f>COUNTA(L50,O50,Q50,V50)</f>
        <v>0</v>
      </c>
      <c r="E50" s="36"/>
      <c r="F50" s="37">
        <f>SUM(H50:K50,M50,N50,P50,R50:U50,W50:X50)</f>
        <v>1500</v>
      </c>
      <c r="G50" s="38">
        <f>SUM(L50,O50,Q50,V50)</f>
        <v>0</v>
      </c>
      <c r="H50" s="12"/>
      <c r="I50" s="17"/>
      <c r="J50" s="12"/>
      <c r="K50" s="17">
        <v>1000</v>
      </c>
      <c r="L50" s="12"/>
      <c r="M50" s="17"/>
      <c r="N50" s="12">
        <v>300</v>
      </c>
      <c r="O50" s="17"/>
      <c r="P50" s="12">
        <v>200</v>
      </c>
      <c r="Q50" s="17"/>
      <c r="R50" s="12"/>
      <c r="S50" s="17"/>
      <c r="T50" s="12"/>
      <c r="U50" s="17"/>
      <c r="V50" s="12"/>
      <c r="W50" s="17"/>
      <c r="X50" s="12"/>
    </row>
    <row r="51" spans="1:24" x14ac:dyDescent="0.25">
      <c r="A51" s="33">
        <v>45</v>
      </c>
      <c r="B51" s="34" t="s">
        <v>129</v>
      </c>
      <c r="C51" s="35">
        <f>COUNTA(H51:X51)</f>
        <v>6</v>
      </c>
      <c r="D51" s="36">
        <f>COUNTA(L51,O51,Q51,V51)</f>
        <v>2</v>
      </c>
      <c r="E51" s="36"/>
      <c r="F51" s="37">
        <f>SUM(H51:K51,M51,N51,P51,R51:U51,W51:X51)</f>
        <v>1300</v>
      </c>
      <c r="G51" s="38">
        <f>SUM(L51,O51,Q51,V51)</f>
        <v>1400</v>
      </c>
      <c r="H51" s="12"/>
      <c r="I51" s="17"/>
      <c r="J51" s="12">
        <v>600</v>
      </c>
      <c r="K51" s="17"/>
      <c r="L51" s="12"/>
      <c r="M51" s="17"/>
      <c r="N51" s="12">
        <v>300</v>
      </c>
      <c r="O51" s="17">
        <v>1200</v>
      </c>
      <c r="P51" s="12"/>
      <c r="Q51" s="17"/>
      <c r="R51" s="12">
        <v>200</v>
      </c>
      <c r="S51" s="17"/>
      <c r="T51" s="12"/>
      <c r="U51" s="17"/>
      <c r="V51" s="12">
        <v>200</v>
      </c>
      <c r="W51" s="17">
        <v>200</v>
      </c>
      <c r="X51" s="12"/>
    </row>
    <row r="52" spans="1:24" x14ac:dyDescent="0.25">
      <c r="A52" s="33">
        <v>46</v>
      </c>
      <c r="B52" s="39" t="s">
        <v>250</v>
      </c>
      <c r="C52" s="35">
        <f>COUNTA(H52:X52)</f>
        <v>4</v>
      </c>
      <c r="D52" s="36">
        <f>COUNTA(L52,O52,Q52,V52)</f>
        <v>0</v>
      </c>
      <c r="E52" s="36"/>
      <c r="F52" s="37">
        <f>SUM(H52:K52,M52,N52,P52,R52:U52,W52:X52)</f>
        <v>1300</v>
      </c>
      <c r="G52" s="38">
        <f>SUM(L52,O52,Q52,V52)</f>
        <v>0</v>
      </c>
      <c r="H52" s="12"/>
      <c r="I52" s="17"/>
      <c r="J52" s="12"/>
      <c r="K52" s="17"/>
      <c r="L52" s="12"/>
      <c r="M52" s="17"/>
      <c r="N52" s="12">
        <v>100</v>
      </c>
      <c r="O52" s="17"/>
      <c r="P52" s="12">
        <v>300</v>
      </c>
      <c r="Q52" s="17"/>
      <c r="R52" s="12">
        <v>550</v>
      </c>
      <c r="S52" s="17"/>
      <c r="T52" s="12"/>
      <c r="U52" s="17"/>
      <c r="V52" s="12"/>
      <c r="W52" s="17">
        <v>350</v>
      </c>
      <c r="X52" s="12"/>
    </row>
    <row r="53" spans="1:24" x14ac:dyDescent="0.25">
      <c r="A53" s="33">
        <v>47</v>
      </c>
      <c r="B53" s="39" t="s">
        <v>130</v>
      </c>
      <c r="C53" s="35">
        <f>COUNTA(H53:X53)</f>
        <v>3</v>
      </c>
      <c r="D53" s="36">
        <f>COUNTA(L53,O53,Q53,V53)</f>
        <v>0</v>
      </c>
      <c r="E53" s="36"/>
      <c r="F53" s="37">
        <f>SUM(H53:K53,M53,N53,P53,R53:U53,W53:X53)</f>
        <v>1300</v>
      </c>
      <c r="G53" s="38">
        <f>SUM(L53,O53,Q53,V53)</f>
        <v>0</v>
      </c>
      <c r="H53" s="12"/>
      <c r="I53" s="17"/>
      <c r="J53" s="12">
        <v>600</v>
      </c>
      <c r="K53" s="17"/>
      <c r="L53" s="12"/>
      <c r="M53" s="17"/>
      <c r="N53" s="12"/>
      <c r="O53" s="17"/>
      <c r="P53" s="12"/>
      <c r="Q53" s="17"/>
      <c r="R53" s="12"/>
      <c r="S53" s="17">
        <v>300</v>
      </c>
      <c r="T53" s="12"/>
      <c r="U53" s="17"/>
      <c r="V53" s="12"/>
      <c r="W53" s="17"/>
      <c r="X53" s="12">
        <v>400</v>
      </c>
    </row>
    <row r="54" spans="1:24" x14ac:dyDescent="0.25">
      <c r="A54" s="33">
        <v>48</v>
      </c>
      <c r="B54" s="34" t="s">
        <v>283</v>
      </c>
      <c r="C54" s="35">
        <f>COUNTA(H54:X54)</f>
        <v>1</v>
      </c>
      <c r="D54" s="36">
        <f>COUNTA(L54,O54,Q54,V54)</f>
        <v>0</v>
      </c>
      <c r="E54" s="36"/>
      <c r="F54" s="37">
        <f>SUM(H54:K54,M54,N54,P54,R54:U54,W54:X54)</f>
        <v>1250</v>
      </c>
      <c r="G54" s="38">
        <f>SUM(L54,O54,Q54,V54)</f>
        <v>0</v>
      </c>
      <c r="H54" s="12"/>
      <c r="I54" s="17"/>
      <c r="J54" s="12"/>
      <c r="K54" s="17"/>
      <c r="L54" s="12"/>
      <c r="M54" s="17"/>
      <c r="N54" s="12"/>
      <c r="O54" s="17"/>
      <c r="P54" s="12"/>
      <c r="Q54" s="17"/>
      <c r="R54" s="12"/>
      <c r="S54" s="17">
        <v>1250</v>
      </c>
      <c r="T54" s="12"/>
      <c r="U54" s="17"/>
      <c r="V54" s="12"/>
      <c r="W54" s="17"/>
      <c r="X54" s="12"/>
    </row>
    <row r="55" spans="1:24" x14ac:dyDescent="0.25">
      <c r="A55" s="33">
        <v>49</v>
      </c>
      <c r="B55" s="34" t="s">
        <v>58</v>
      </c>
      <c r="C55" s="35">
        <f>COUNTA(H55:X55)</f>
        <v>3</v>
      </c>
      <c r="D55" s="36">
        <f>COUNTA(L55,O55,Q55,V55)</f>
        <v>0</v>
      </c>
      <c r="E55" s="36"/>
      <c r="F55" s="37">
        <f>SUM(H55:K55,M55,N55,P55,R55:U55,W55:X55)</f>
        <v>1250</v>
      </c>
      <c r="G55" s="38">
        <f>SUM(L55,O55,Q55,V55)</f>
        <v>0</v>
      </c>
      <c r="H55" s="12">
        <v>1000</v>
      </c>
      <c r="I55" s="17"/>
      <c r="J55" s="12">
        <v>50</v>
      </c>
      <c r="K55" s="17"/>
      <c r="L55" s="12"/>
      <c r="M55" s="17"/>
      <c r="N55" s="12"/>
      <c r="O55" s="17"/>
      <c r="P55" s="12"/>
      <c r="Q55" s="17"/>
      <c r="R55" s="12"/>
      <c r="S55" s="17"/>
      <c r="T55" s="12"/>
      <c r="U55" s="17"/>
      <c r="V55" s="12"/>
      <c r="W55" s="17">
        <v>200</v>
      </c>
      <c r="X55" s="12"/>
    </row>
    <row r="56" spans="1:24" x14ac:dyDescent="0.25">
      <c r="A56" s="33">
        <v>50</v>
      </c>
      <c r="B56" s="39" t="s">
        <v>133</v>
      </c>
      <c r="C56" s="35">
        <f>COUNTA(H56:X56)</f>
        <v>4</v>
      </c>
      <c r="D56" s="36">
        <f>COUNTA(L56,O56,Q56,V56)</f>
        <v>0</v>
      </c>
      <c r="E56" s="36"/>
      <c r="F56" s="37">
        <f>SUM(H56:K56,M56,N56,P56,R56:U56,W56:X56)</f>
        <v>1200</v>
      </c>
      <c r="G56" s="38">
        <f>SUM(L56,O56,Q56,V56)</f>
        <v>0</v>
      </c>
      <c r="H56" s="12"/>
      <c r="I56" s="17"/>
      <c r="J56" s="12">
        <v>400</v>
      </c>
      <c r="K56" s="17"/>
      <c r="L56" s="12"/>
      <c r="M56" s="17"/>
      <c r="N56" s="12">
        <v>300</v>
      </c>
      <c r="O56" s="17"/>
      <c r="P56" s="12"/>
      <c r="Q56" s="17"/>
      <c r="R56" s="12"/>
      <c r="S56" s="17">
        <v>300</v>
      </c>
      <c r="T56" s="12"/>
      <c r="U56" s="17"/>
      <c r="V56" s="12"/>
      <c r="W56" s="17">
        <v>200</v>
      </c>
      <c r="X56" s="12"/>
    </row>
    <row r="57" spans="1:24" x14ac:dyDescent="0.25">
      <c r="A57" s="33">
        <v>51</v>
      </c>
      <c r="B57" s="34" t="s">
        <v>295</v>
      </c>
      <c r="C57" s="35">
        <f>COUNTA(H57:X57)</f>
        <v>1</v>
      </c>
      <c r="D57" s="36">
        <f>COUNTA(L57,O57,Q57,V57)</f>
        <v>0</v>
      </c>
      <c r="E57" s="36"/>
      <c r="F57" s="37">
        <f>SUM(H57:K57,M57,N57,P57,R57:U57,W57:X57)</f>
        <v>1200</v>
      </c>
      <c r="G57" s="38">
        <f>SUM(L57,O57,Q57,V57)</f>
        <v>0</v>
      </c>
      <c r="H57" s="12"/>
      <c r="I57" s="17"/>
      <c r="J57" s="12"/>
      <c r="K57" s="17"/>
      <c r="L57" s="12"/>
      <c r="M57" s="17"/>
      <c r="N57" s="12"/>
      <c r="O57" s="17"/>
      <c r="P57" s="12"/>
      <c r="Q57" s="17"/>
      <c r="R57" s="12"/>
      <c r="S57" s="17"/>
      <c r="T57" s="12"/>
      <c r="U57" s="17">
        <v>1200</v>
      </c>
      <c r="V57" s="12"/>
      <c r="W57" s="17"/>
      <c r="X57" s="12"/>
    </row>
    <row r="58" spans="1:24" x14ac:dyDescent="0.25">
      <c r="A58" s="54">
        <v>52</v>
      </c>
      <c r="B58" s="34" t="s">
        <v>296</v>
      </c>
      <c r="C58" s="35">
        <f>COUNTA(H58:X58)</f>
        <v>1</v>
      </c>
      <c r="D58" s="36">
        <f>COUNTA(L58,O58,Q58,V58)</f>
        <v>0</v>
      </c>
      <c r="E58" s="36"/>
      <c r="F58" s="37">
        <f>SUM(H58:K58,M58,N58,P58,R58:U58,W58:X58)</f>
        <v>1200</v>
      </c>
      <c r="G58" s="38">
        <f>SUM(L58,O58,Q58,V58)</f>
        <v>0</v>
      </c>
      <c r="H58" s="12"/>
      <c r="I58" s="17"/>
      <c r="J58" s="12"/>
      <c r="K58" s="17"/>
      <c r="L58" s="12"/>
      <c r="M58" s="17"/>
      <c r="N58" s="12"/>
      <c r="O58" s="17"/>
      <c r="P58" s="12"/>
      <c r="Q58" s="17"/>
      <c r="R58" s="12"/>
      <c r="S58" s="17"/>
      <c r="T58" s="12"/>
      <c r="U58" s="17">
        <v>1200</v>
      </c>
      <c r="V58" s="12"/>
      <c r="W58" s="17"/>
      <c r="X58" s="12"/>
    </row>
    <row r="59" spans="1:24" x14ac:dyDescent="0.25">
      <c r="A59" s="33">
        <v>53</v>
      </c>
      <c r="B59" s="34" t="s">
        <v>157</v>
      </c>
      <c r="C59" s="35">
        <f>COUNTA(H59:X59)</f>
        <v>4</v>
      </c>
      <c r="D59" s="36">
        <f>COUNTA(L59,O59,Q59,V59)</f>
        <v>0</v>
      </c>
      <c r="E59" s="36"/>
      <c r="F59" s="37">
        <f>SUM(H59:K59,M59,N59,P59,R59:U59,W59:X59)</f>
        <v>1200</v>
      </c>
      <c r="G59" s="38">
        <f>SUM(L59,O59,Q59,V59)</f>
        <v>0</v>
      </c>
      <c r="H59" s="12"/>
      <c r="I59" s="17">
        <v>200</v>
      </c>
      <c r="J59" s="12"/>
      <c r="K59" s="17"/>
      <c r="L59" s="12"/>
      <c r="M59" s="17"/>
      <c r="N59" s="12">
        <v>600</v>
      </c>
      <c r="O59" s="17"/>
      <c r="P59" s="12">
        <v>200</v>
      </c>
      <c r="Q59" s="17"/>
      <c r="R59" s="12">
        <v>200</v>
      </c>
      <c r="S59" s="17"/>
      <c r="T59" s="12"/>
      <c r="U59" s="17"/>
      <c r="V59" s="12"/>
      <c r="W59" s="17"/>
      <c r="X59" s="12"/>
    </row>
    <row r="60" spans="1:24" x14ac:dyDescent="0.25">
      <c r="A60" s="33">
        <v>54</v>
      </c>
      <c r="B60" s="39" t="s">
        <v>113</v>
      </c>
      <c r="C60" s="35">
        <f>COUNTA(H60:X60)</f>
        <v>3</v>
      </c>
      <c r="D60" s="36">
        <f>COUNTA(L60,O60,Q60,V60)</f>
        <v>0</v>
      </c>
      <c r="E60" s="36"/>
      <c r="F60" s="37">
        <f>SUM(H60:K60,M60,N60,P60,R60:U60,W60:X60)</f>
        <v>1200</v>
      </c>
      <c r="G60" s="38">
        <f>SUM(L60,O60,Q60,V60)</f>
        <v>0</v>
      </c>
      <c r="H60" s="12">
        <v>400</v>
      </c>
      <c r="I60" s="17"/>
      <c r="J60" s="12"/>
      <c r="K60" s="17"/>
      <c r="L60" s="12"/>
      <c r="M60" s="17"/>
      <c r="N60" s="12"/>
      <c r="O60" s="17"/>
      <c r="P60" s="12"/>
      <c r="Q60" s="17"/>
      <c r="R60" s="12"/>
      <c r="S60" s="17"/>
      <c r="T60" s="12"/>
      <c r="U60" s="17"/>
      <c r="V60" s="12"/>
      <c r="W60" s="17">
        <v>400</v>
      </c>
      <c r="X60" s="12">
        <v>400</v>
      </c>
    </row>
    <row r="61" spans="1:24" x14ac:dyDescent="0.25">
      <c r="A61" s="33">
        <v>55</v>
      </c>
      <c r="B61" s="34" t="s">
        <v>80</v>
      </c>
      <c r="C61" s="35">
        <f>COUNTA(H61:X61)</f>
        <v>4</v>
      </c>
      <c r="D61" s="36">
        <f>COUNTA(L61,O61,Q61,V61)</f>
        <v>0</v>
      </c>
      <c r="E61" s="36"/>
      <c r="F61" s="37">
        <f>SUM(H61:K61,M61,N61,P61,R61:U61,W61:X61)</f>
        <v>1200</v>
      </c>
      <c r="G61" s="38">
        <f>SUM(L61,O61,Q61,V61)</f>
        <v>0</v>
      </c>
      <c r="H61" s="12">
        <v>200</v>
      </c>
      <c r="I61" s="17"/>
      <c r="J61" s="12"/>
      <c r="K61" s="17"/>
      <c r="L61" s="12"/>
      <c r="M61" s="17"/>
      <c r="N61" s="12"/>
      <c r="O61" s="17"/>
      <c r="P61" s="12"/>
      <c r="Q61" s="17"/>
      <c r="R61" s="12"/>
      <c r="S61" s="17"/>
      <c r="T61" s="12">
        <v>200</v>
      </c>
      <c r="U61" s="17">
        <v>600</v>
      </c>
      <c r="V61" s="12"/>
      <c r="W61" s="17">
        <v>200</v>
      </c>
      <c r="X61" s="12"/>
    </row>
    <row r="62" spans="1:24" x14ac:dyDescent="0.25">
      <c r="A62" s="33">
        <v>56</v>
      </c>
      <c r="B62" s="34" t="s">
        <v>301</v>
      </c>
      <c r="C62" s="35">
        <f>COUNTA(H62:X62)</f>
        <v>1</v>
      </c>
      <c r="D62" s="36">
        <f>COUNTA(L62,O62,Q62,V62)</f>
        <v>0</v>
      </c>
      <c r="E62" s="36"/>
      <c r="F62" s="37">
        <f>SUM(H62:K62,M62,N62,P62,R62:U62,W62:X62)</f>
        <v>1200</v>
      </c>
      <c r="G62" s="38">
        <f>SUM(L62,O62,Q62,V62)</f>
        <v>0</v>
      </c>
      <c r="H62" s="12"/>
      <c r="I62" s="17"/>
      <c r="J62" s="12"/>
      <c r="K62" s="17"/>
      <c r="L62" s="12"/>
      <c r="M62" s="17"/>
      <c r="N62" s="12"/>
      <c r="O62" s="17"/>
      <c r="P62" s="12"/>
      <c r="Q62" s="17"/>
      <c r="R62" s="12"/>
      <c r="S62" s="17"/>
      <c r="T62" s="12"/>
      <c r="U62" s="17">
        <v>1200</v>
      </c>
      <c r="V62" s="12"/>
      <c r="W62" s="17"/>
      <c r="X62" s="12"/>
    </row>
    <row r="63" spans="1:24" x14ac:dyDescent="0.25">
      <c r="A63" s="33">
        <v>57</v>
      </c>
      <c r="B63" s="34" t="s">
        <v>306</v>
      </c>
      <c r="C63" s="35">
        <f>COUNTA(H63:X63)</f>
        <v>1</v>
      </c>
      <c r="D63" s="36">
        <f>COUNTA(L63,O63,Q63,V63)</f>
        <v>0</v>
      </c>
      <c r="E63" s="36"/>
      <c r="F63" s="37">
        <f>SUM(H63:K63,M63,N63,P63,R63:U63,W63:X63)</f>
        <v>1200</v>
      </c>
      <c r="G63" s="38">
        <f>SUM(L63,O63,Q63,V63)</f>
        <v>0</v>
      </c>
      <c r="H63" s="12"/>
      <c r="I63" s="17"/>
      <c r="J63" s="12"/>
      <c r="K63" s="17"/>
      <c r="L63" s="12"/>
      <c r="M63" s="17"/>
      <c r="N63" s="12"/>
      <c r="O63" s="17"/>
      <c r="P63" s="12"/>
      <c r="Q63" s="17"/>
      <c r="R63" s="12"/>
      <c r="S63" s="17"/>
      <c r="T63" s="12"/>
      <c r="U63" s="17">
        <v>1200</v>
      </c>
      <c r="V63" s="12"/>
      <c r="W63" s="17"/>
      <c r="X63" s="12"/>
    </row>
    <row r="64" spans="1:24" x14ac:dyDescent="0.25">
      <c r="A64" s="33">
        <v>58</v>
      </c>
      <c r="B64" s="34" t="s">
        <v>311</v>
      </c>
      <c r="C64" s="35">
        <f>COUNTA(H64:X64)</f>
        <v>1</v>
      </c>
      <c r="D64" s="36">
        <f>COUNTA(L64,O64,Q64,V64)</f>
        <v>0</v>
      </c>
      <c r="E64" s="36"/>
      <c r="F64" s="37">
        <f>SUM(H64:K64,M64,N64,P64,R64:U64,W64:X64)</f>
        <v>1200</v>
      </c>
      <c r="G64" s="38">
        <f>SUM(L64,O64,Q64,V64)</f>
        <v>0</v>
      </c>
      <c r="H64" s="12"/>
      <c r="I64" s="17"/>
      <c r="J64" s="12"/>
      <c r="K64" s="17"/>
      <c r="L64" s="12"/>
      <c r="M64" s="17"/>
      <c r="N64" s="12"/>
      <c r="O64" s="17"/>
      <c r="P64" s="12"/>
      <c r="Q64" s="17"/>
      <c r="R64" s="12"/>
      <c r="S64" s="17"/>
      <c r="T64" s="12"/>
      <c r="U64" s="17">
        <v>1200</v>
      </c>
      <c r="V64" s="12"/>
      <c r="W64" s="17"/>
      <c r="X64" s="12"/>
    </row>
    <row r="65" spans="1:24" x14ac:dyDescent="0.25">
      <c r="A65" s="33">
        <v>59</v>
      </c>
      <c r="B65" s="34" t="s">
        <v>115</v>
      </c>
      <c r="C65" s="35">
        <f>COUNTA(H65:X65)</f>
        <v>4</v>
      </c>
      <c r="D65" s="36">
        <f>COUNTA(L65,O65,Q65,V65)</f>
        <v>0</v>
      </c>
      <c r="E65" s="36"/>
      <c r="F65" s="37">
        <f>SUM(H65:K65,M65,N65,P65,R65:U65,W65:X65)</f>
        <v>1150</v>
      </c>
      <c r="G65" s="38">
        <f>SUM(L65,O65,Q65,V65)</f>
        <v>0</v>
      </c>
      <c r="H65" s="12">
        <v>200</v>
      </c>
      <c r="I65" s="17"/>
      <c r="J65" s="12">
        <v>200</v>
      </c>
      <c r="K65" s="17"/>
      <c r="L65" s="12"/>
      <c r="M65" s="17"/>
      <c r="N65" s="12">
        <v>300</v>
      </c>
      <c r="O65" s="17"/>
      <c r="P65" s="12"/>
      <c r="Q65" s="17"/>
      <c r="R65" s="12"/>
      <c r="S65" s="17"/>
      <c r="T65" s="12"/>
      <c r="U65" s="17"/>
      <c r="V65" s="12"/>
      <c r="W65" s="17">
        <v>450</v>
      </c>
      <c r="X65" s="12"/>
    </row>
    <row r="66" spans="1:24" x14ac:dyDescent="0.25">
      <c r="A66" s="33">
        <v>60</v>
      </c>
      <c r="B66" s="34" t="s">
        <v>75</v>
      </c>
      <c r="C66" s="35">
        <f>COUNTA(H66:X66)</f>
        <v>3</v>
      </c>
      <c r="D66" s="36">
        <f>COUNTA(L66,O66,Q66,V66)</f>
        <v>0</v>
      </c>
      <c r="E66" s="36"/>
      <c r="F66" s="37">
        <f>SUM(H66:K66,M66,N66,P66,R66:U66,W66:X66)</f>
        <v>1100</v>
      </c>
      <c r="G66" s="38">
        <f>SUM(L66,O66,Q66,V66)</f>
        <v>0</v>
      </c>
      <c r="H66" s="12">
        <v>400</v>
      </c>
      <c r="I66" s="17"/>
      <c r="J66" s="12"/>
      <c r="K66" s="17"/>
      <c r="L66" s="12"/>
      <c r="M66" s="17"/>
      <c r="N66" s="12">
        <v>600</v>
      </c>
      <c r="O66" s="17"/>
      <c r="P66" s="12"/>
      <c r="Q66" s="17"/>
      <c r="R66" s="12"/>
      <c r="S66" s="17"/>
      <c r="T66" s="12"/>
      <c r="U66" s="17"/>
      <c r="V66" s="12"/>
      <c r="W66" s="17">
        <v>100</v>
      </c>
      <c r="X66" s="12"/>
    </row>
    <row r="67" spans="1:24" x14ac:dyDescent="0.25">
      <c r="A67" s="33">
        <v>61</v>
      </c>
      <c r="B67" s="64" t="s">
        <v>319</v>
      </c>
      <c r="C67" s="35">
        <f>COUNTA(H67:X67)</f>
        <v>1</v>
      </c>
      <c r="D67" s="36">
        <f>COUNTA(L67,O67,Q67,V67)</f>
        <v>0</v>
      </c>
      <c r="E67" s="36"/>
      <c r="F67" s="37">
        <f>SUM(H67:K67,M67,N67,P67,R67:U67,W67:X67)</f>
        <v>1000</v>
      </c>
      <c r="G67" s="38">
        <f>SUM(L67,O67,Q67,V67)</f>
        <v>0</v>
      </c>
      <c r="H67" s="12"/>
      <c r="I67" s="17"/>
      <c r="J67" s="12"/>
      <c r="K67" s="17"/>
      <c r="L67" s="12"/>
      <c r="M67" s="17"/>
      <c r="N67" s="12"/>
      <c r="O67" s="17"/>
      <c r="P67" s="12"/>
      <c r="Q67" s="17"/>
      <c r="R67" s="12"/>
      <c r="S67" s="17"/>
      <c r="T67" s="12"/>
      <c r="U67" s="17"/>
      <c r="V67" s="12"/>
      <c r="W67" s="17">
        <v>1000</v>
      </c>
      <c r="X67" s="12"/>
    </row>
    <row r="68" spans="1:24" x14ac:dyDescent="0.25">
      <c r="A68" s="33">
        <v>62</v>
      </c>
      <c r="B68" s="62" t="s">
        <v>121</v>
      </c>
      <c r="C68" s="35">
        <f>COUNTA(H68:X68)</f>
        <v>1</v>
      </c>
      <c r="D68" s="36">
        <f>COUNTA(L68,O68,Q68,V68)</f>
        <v>0</v>
      </c>
      <c r="E68" s="36"/>
      <c r="F68" s="37">
        <f>SUM(H68:K68,M68,N68,P68,R68:U68,W68:X68)</f>
        <v>1000</v>
      </c>
      <c r="G68" s="38">
        <f>SUM(L68,O68,Q68,V68)</f>
        <v>0</v>
      </c>
      <c r="H68" s="12"/>
      <c r="I68" s="17"/>
      <c r="J68" s="12">
        <v>1000</v>
      </c>
      <c r="K68" s="17"/>
      <c r="L68" s="12"/>
      <c r="M68" s="17"/>
      <c r="N68" s="12"/>
      <c r="O68" s="17"/>
      <c r="P68" s="12"/>
      <c r="Q68" s="17"/>
      <c r="R68" s="12"/>
      <c r="S68" s="17"/>
      <c r="T68" s="12"/>
      <c r="U68" s="17"/>
      <c r="V68" s="12"/>
      <c r="W68" s="17"/>
      <c r="X68" s="12"/>
    </row>
    <row r="69" spans="1:24" x14ac:dyDescent="0.25">
      <c r="A69" s="33">
        <v>63</v>
      </c>
      <c r="B69" s="34" t="s">
        <v>132</v>
      </c>
      <c r="C69" s="35">
        <f>COUNTA(H69:X69)</f>
        <v>2</v>
      </c>
      <c r="D69" s="36">
        <f>COUNTA(L69,O69,Q69,V69)</f>
        <v>0</v>
      </c>
      <c r="E69" s="36"/>
      <c r="F69" s="37">
        <f>SUM(H69:K69,M69,N69,P69,R69:U69,W69:X69)</f>
        <v>1000</v>
      </c>
      <c r="G69" s="38">
        <f>SUM(L69,O69,Q69,V69)</f>
        <v>0</v>
      </c>
      <c r="H69" s="12"/>
      <c r="I69" s="17"/>
      <c r="J69" s="12">
        <v>400</v>
      </c>
      <c r="K69" s="17"/>
      <c r="L69" s="12"/>
      <c r="M69" s="17"/>
      <c r="N69" s="12"/>
      <c r="O69" s="17"/>
      <c r="P69" s="12"/>
      <c r="Q69" s="17"/>
      <c r="R69" s="12"/>
      <c r="S69" s="17"/>
      <c r="T69" s="12"/>
      <c r="U69" s="17">
        <v>600</v>
      </c>
      <c r="V69" s="12"/>
      <c r="W69" s="17"/>
      <c r="X69" s="12"/>
    </row>
    <row r="70" spans="1:24" x14ac:dyDescent="0.25">
      <c r="A70" s="33">
        <v>64</v>
      </c>
      <c r="B70" s="34" t="s">
        <v>61</v>
      </c>
      <c r="C70" s="35">
        <f>COUNTA(H70:X70)</f>
        <v>2</v>
      </c>
      <c r="D70" s="36">
        <f>COUNTA(L70,O70,Q70,V70)</f>
        <v>0</v>
      </c>
      <c r="E70" s="36"/>
      <c r="F70" s="37">
        <f>SUM(H70:K70,M70,N70,P70,R70:U70,W70:X70)</f>
        <v>1000</v>
      </c>
      <c r="G70" s="38">
        <f>SUM(L70,O70,Q70,V70)</f>
        <v>0</v>
      </c>
      <c r="H70" s="12">
        <v>800</v>
      </c>
      <c r="I70" s="17"/>
      <c r="J70" s="12">
        <v>200</v>
      </c>
      <c r="K70" s="17"/>
      <c r="L70" s="12"/>
      <c r="M70" s="17"/>
      <c r="N70" s="12"/>
      <c r="O70" s="17"/>
      <c r="P70" s="12"/>
      <c r="Q70" s="17"/>
      <c r="R70" s="12"/>
      <c r="S70" s="17"/>
      <c r="T70" s="12"/>
      <c r="U70" s="17"/>
      <c r="V70" s="12"/>
      <c r="W70" s="17"/>
      <c r="X70" s="12"/>
    </row>
    <row r="71" spans="1:24" x14ac:dyDescent="0.25">
      <c r="A71" s="33">
        <v>65</v>
      </c>
      <c r="B71" s="39" t="s">
        <v>249</v>
      </c>
      <c r="C71" s="35">
        <f>COUNTA(H71:X71)</f>
        <v>1</v>
      </c>
      <c r="D71" s="36">
        <f>COUNTA(L71,O71,Q71,V71)</f>
        <v>0</v>
      </c>
      <c r="E71" s="36"/>
      <c r="F71" s="37">
        <f>SUM(H71:K71,M71,N71,P71,R71:U71,W71:X71)</f>
        <v>1000</v>
      </c>
      <c r="G71" s="38">
        <f>SUM(L71,O71,Q71,V71)</f>
        <v>0</v>
      </c>
      <c r="H71" s="12"/>
      <c r="I71" s="17"/>
      <c r="J71" s="12"/>
      <c r="K71" s="17"/>
      <c r="L71" s="12"/>
      <c r="M71" s="17"/>
      <c r="N71" s="12">
        <v>1000</v>
      </c>
      <c r="O71" s="17"/>
      <c r="P71" s="12"/>
      <c r="Q71" s="17"/>
      <c r="R71" s="12"/>
      <c r="S71" s="17"/>
      <c r="T71" s="12"/>
      <c r="U71" s="17"/>
      <c r="V71" s="12"/>
      <c r="W71" s="17"/>
      <c r="X71" s="12"/>
    </row>
    <row r="72" spans="1:24" x14ac:dyDescent="0.25">
      <c r="A72" s="33">
        <v>66</v>
      </c>
      <c r="B72" s="34" t="s">
        <v>65</v>
      </c>
      <c r="C72" s="35">
        <f>COUNTA(H72:X72)</f>
        <v>2</v>
      </c>
      <c r="D72" s="36">
        <f>COUNTA(L72,O72,Q72,V72)</f>
        <v>0</v>
      </c>
      <c r="E72" s="36"/>
      <c r="F72" s="37">
        <f>SUM(H72:K72,M72,N72,P72,R72:U72,W72:X72)</f>
        <v>1000</v>
      </c>
      <c r="G72" s="38">
        <f>SUM(L72,O72,Q72,V72)</f>
        <v>0</v>
      </c>
      <c r="H72" s="12">
        <v>600</v>
      </c>
      <c r="I72" s="17"/>
      <c r="J72" s="12">
        <v>400</v>
      </c>
      <c r="K72" s="17"/>
      <c r="L72" s="12"/>
      <c r="M72" s="17"/>
      <c r="N72" s="12"/>
      <c r="O72" s="17"/>
      <c r="P72" s="12"/>
      <c r="Q72" s="17"/>
      <c r="R72" s="12"/>
      <c r="S72" s="17"/>
      <c r="T72" s="12"/>
      <c r="U72" s="17"/>
      <c r="V72" s="12"/>
      <c r="W72" s="17"/>
      <c r="X72" s="12"/>
    </row>
    <row r="73" spans="1:24" x14ac:dyDescent="0.25">
      <c r="A73" s="33">
        <v>67</v>
      </c>
      <c r="B73" s="34" t="s">
        <v>91</v>
      </c>
      <c r="C73" s="35">
        <f>COUNTA(H73:X73)</f>
        <v>4</v>
      </c>
      <c r="D73" s="36">
        <f>COUNTA(L73,O73,Q73,V73)</f>
        <v>0</v>
      </c>
      <c r="E73" s="36"/>
      <c r="F73" s="37">
        <f>SUM(H73:K73,M73,N73,P73,R73:U73,W73:X73)</f>
        <v>1000</v>
      </c>
      <c r="G73" s="38">
        <f>SUM(L73,O73,Q73,V73)</f>
        <v>0</v>
      </c>
      <c r="H73" s="12">
        <v>600</v>
      </c>
      <c r="I73" s="17"/>
      <c r="J73" s="12">
        <v>50</v>
      </c>
      <c r="K73" s="17"/>
      <c r="L73" s="12"/>
      <c r="M73" s="17"/>
      <c r="N73" s="12">
        <v>300</v>
      </c>
      <c r="O73" s="17"/>
      <c r="P73" s="12"/>
      <c r="Q73" s="17"/>
      <c r="R73" s="12"/>
      <c r="S73" s="17">
        <v>50</v>
      </c>
      <c r="T73" s="12"/>
      <c r="U73" s="17"/>
      <c r="V73" s="12"/>
      <c r="W73" s="17"/>
      <c r="X73" s="12"/>
    </row>
    <row r="74" spans="1:24" x14ac:dyDescent="0.25">
      <c r="A74" s="33">
        <v>68</v>
      </c>
      <c r="B74" s="55" t="s">
        <v>194</v>
      </c>
      <c r="C74" s="35">
        <f>COUNTA(H74:X74)</f>
        <v>3</v>
      </c>
      <c r="D74" s="36">
        <f>COUNTA(L74,O74,Q74,V74)</f>
        <v>1</v>
      </c>
      <c r="E74" s="36"/>
      <c r="F74" s="37">
        <f>SUM(H74:K74,M74,N74,P74,R74:U74,W74:X74)</f>
        <v>900</v>
      </c>
      <c r="G74" s="38">
        <f>SUM(L74,O74,Q74,V74)</f>
        <v>1200</v>
      </c>
      <c r="H74" s="12"/>
      <c r="I74" s="17"/>
      <c r="J74" s="12"/>
      <c r="K74" s="17"/>
      <c r="L74" s="12">
        <v>1200</v>
      </c>
      <c r="M74" s="17"/>
      <c r="N74" s="12">
        <v>300</v>
      </c>
      <c r="O74" s="17"/>
      <c r="P74" s="12"/>
      <c r="Q74" s="17"/>
      <c r="R74" s="12"/>
      <c r="S74" s="17"/>
      <c r="T74" s="12"/>
      <c r="U74" s="17">
        <v>600</v>
      </c>
      <c r="V74" s="12"/>
      <c r="W74" s="17"/>
      <c r="X74" s="12"/>
    </row>
    <row r="75" spans="1:24" x14ac:dyDescent="0.25">
      <c r="A75" s="33">
        <v>69</v>
      </c>
      <c r="B75" s="34" t="s">
        <v>87</v>
      </c>
      <c r="C75" s="35">
        <f>COUNTA(H75:X75)</f>
        <v>4</v>
      </c>
      <c r="D75" s="36">
        <f>COUNTA(L75,O75,Q75,V75)</f>
        <v>0</v>
      </c>
      <c r="E75" s="36"/>
      <c r="F75" s="37">
        <f>SUM(H75:K75,M75,N75,P75,R75:U75,W75:X75)</f>
        <v>900</v>
      </c>
      <c r="G75" s="38">
        <f>SUM(L75,O75,Q75,V75)</f>
        <v>0</v>
      </c>
      <c r="H75" s="12">
        <v>200</v>
      </c>
      <c r="I75" s="17"/>
      <c r="J75" s="12"/>
      <c r="K75" s="17"/>
      <c r="L75" s="12"/>
      <c r="M75" s="17"/>
      <c r="N75" s="12">
        <v>300</v>
      </c>
      <c r="O75" s="17"/>
      <c r="P75" s="12"/>
      <c r="Q75" s="17"/>
      <c r="R75" s="12"/>
      <c r="S75" s="17"/>
      <c r="T75" s="12">
        <v>200</v>
      </c>
      <c r="U75" s="17"/>
      <c r="V75" s="12"/>
      <c r="W75" s="17">
        <v>200</v>
      </c>
      <c r="X75" s="12"/>
    </row>
    <row r="76" spans="1:24" x14ac:dyDescent="0.25">
      <c r="A76" s="33">
        <v>70</v>
      </c>
      <c r="B76" s="39" t="s">
        <v>136</v>
      </c>
      <c r="C76" s="35">
        <f>COUNTA(H76:X76)</f>
        <v>3</v>
      </c>
      <c r="D76" s="36">
        <f>COUNTA(L76,O76,Q76,V76)</f>
        <v>0</v>
      </c>
      <c r="E76" s="36"/>
      <c r="F76" s="37">
        <f>SUM(H76:K76,M76,N76,P76,R76:U76,W76:X76)</f>
        <v>900</v>
      </c>
      <c r="G76" s="38">
        <f>SUM(L76,O76,Q76,V76)</f>
        <v>0</v>
      </c>
      <c r="H76" s="12"/>
      <c r="I76" s="17"/>
      <c r="J76" s="12">
        <v>400</v>
      </c>
      <c r="K76" s="17">
        <v>300</v>
      </c>
      <c r="L76" s="12"/>
      <c r="M76" s="17"/>
      <c r="N76" s="12"/>
      <c r="O76" s="17"/>
      <c r="P76" s="12"/>
      <c r="Q76" s="17"/>
      <c r="R76" s="12"/>
      <c r="S76" s="17"/>
      <c r="T76" s="12"/>
      <c r="U76" s="17"/>
      <c r="V76" s="12"/>
      <c r="W76" s="17"/>
      <c r="X76" s="12">
        <v>200</v>
      </c>
    </row>
    <row r="77" spans="1:24" x14ac:dyDescent="0.25">
      <c r="A77" s="33">
        <v>71</v>
      </c>
      <c r="B77" s="34" t="s">
        <v>60</v>
      </c>
      <c r="C77" s="35">
        <f>COUNTA(H77:X77)</f>
        <v>1</v>
      </c>
      <c r="D77" s="36">
        <f>COUNTA(L77,O77,Q77,V77)</f>
        <v>0</v>
      </c>
      <c r="E77" s="36"/>
      <c r="F77" s="37">
        <f>SUM(H77:K77,M77,N77,P77,R77:U77,W77:X77)</f>
        <v>800</v>
      </c>
      <c r="G77" s="38">
        <f>SUM(L77,O77,Q77,V77)</f>
        <v>0</v>
      </c>
      <c r="H77" s="12">
        <v>800</v>
      </c>
      <c r="I77" s="17"/>
      <c r="J77" s="12"/>
      <c r="K77" s="17"/>
      <c r="L77" s="12"/>
      <c r="M77" s="17"/>
      <c r="N77" s="12"/>
      <c r="O77" s="17"/>
      <c r="P77" s="12"/>
      <c r="Q77" s="17"/>
      <c r="R77" s="12"/>
      <c r="S77" s="17"/>
      <c r="T77" s="12"/>
      <c r="U77" s="17"/>
      <c r="V77" s="12"/>
      <c r="W77" s="17"/>
      <c r="X77" s="12"/>
    </row>
    <row r="78" spans="1:24" x14ac:dyDescent="0.25">
      <c r="A78" s="33">
        <v>72</v>
      </c>
      <c r="B78" s="34" t="s">
        <v>127</v>
      </c>
      <c r="C78" s="35">
        <f>COUNTA(H78:X78)</f>
        <v>2</v>
      </c>
      <c r="D78" s="36">
        <f>COUNTA(L78,O78,Q78,V78)</f>
        <v>0</v>
      </c>
      <c r="E78" s="36"/>
      <c r="F78" s="37">
        <f>SUM(H78:K78,M78,N78,P78,R78:U78,W78:X78)</f>
        <v>800</v>
      </c>
      <c r="G78" s="38">
        <f>SUM(L78,O78,Q78,V78)</f>
        <v>0</v>
      </c>
      <c r="H78" s="12"/>
      <c r="I78" s="17"/>
      <c r="J78" s="12">
        <v>600</v>
      </c>
      <c r="K78" s="17"/>
      <c r="L78" s="12"/>
      <c r="M78" s="17"/>
      <c r="N78" s="12"/>
      <c r="O78" s="17"/>
      <c r="P78" s="12"/>
      <c r="Q78" s="17"/>
      <c r="R78" s="12"/>
      <c r="S78" s="17"/>
      <c r="T78" s="12"/>
      <c r="U78" s="17"/>
      <c r="V78" s="12"/>
      <c r="W78" s="17"/>
      <c r="X78" s="12">
        <v>200</v>
      </c>
    </row>
    <row r="79" spans="1:24" x14ac:dyDescent="0.25">
      <c r="A79" s="33">
        <v>73</v>
      </c>
      <c r="B79" s="39" t="s">
        <v>158</v>
      </c>
      <c r="C79" s="35">
        <f>COUNTA(H79:X79)</f>
        <v>2</v>
      </c>
      <c r="D79" s="36">
        <f>COUNTA(L79,O79,Q79,V79)</f>
        <v>0</v>
      </c>
      <c r="E79" s="36"/>
      <c r="F79" s="37">
        <f>SUM(H79:K79,M79,N79,P79,R79:U79,W79:X79)</f>
        <v>800</v>
      </c>
      <c r="G79" s="38">
        <f>SUM(L79,O79,Q79,V79)</f>
        <v>0</v>
      </c>
      <c r="H79" s="12"/>
      <c r="I79" s="17">
        <v>400</v>
      </c>
      <c r="J79" s="12"/>
      <c r="K79" s="17"/>
      <c r="L79" s="12"/>
      <c r="M79" s="17"/>
      <c r="N79" s="12"/>
      <c r="O79" s="17"/>
      <c r="P79" s="12">
        <v>400</v>
      </c>
      <c r="Q79" s="17"/>
      <c r="R79" s="12"/>
      <c r="S79" s="17"/>
      <c r="T79" s="12"/>
      <c r="U79" s="17"/>
      <c r="V79" s="12"/>
      <c r="W79" s="17"/>
      <c r="X79" s="12"/>
    </row>
    <row r="80" spans="1:24" x14ac:dyDescent="0.25">
      <c r="A80" s="33">
        <v>74</v>
      </c>
      <c r="B80" s="39" t="s">
        <v>84</v>
      </c>
      <c r="C80" s="35">
        <f>COUNTA(H80:X80)</f>
        <v>4</v>
      </c>
      <c r="D80" s="36">
        <f>COUNTA(L80,O80,Q80,V80)</f>
        <v>0</v>
      </c>
      <c r="E80" s="36"/>
      <c r="F80" s="37">
        <f>SUM(H80:K80,M80,N80,P80,R80:U80,W80:X80)</f>
        <v>800</v>
      </c>
      <c r="G80" s="38">
        <f>SUM(L80,O80,Q80,V80)</f>
        <v>0</v>
      </c>
      <c r="H80" s="12">
        <v>200</v>
      </c>
      <c r="I80" s="17"/>
      <c r="J80" s="12"/>
      <c r="K80" s="17"/>
      <c r="L80" s="12"/>
      <c r="M80" s="17">
        <v>200</v>
      </c>
      <c r="N80" s="12"/>
      <c r="O80" s="17"/>
      <c r="P80" s="12"/>
      <c r="Q80" s="17"/>
      <c r="R80" s="12">
        <v>200</v>
      </c>
      <c r="S80" s="17"/>
      <c r="T80" s="12"/>
      <c r="U80" s="17"/>
      <c r="V80" s="12"/>
      <c r="W80" s="17">
        <v>200</v>
      </c>
      <c r="X80" s="12"/>
    </row>
    <row r="81" spans="1:24" x14ac:dyDescent="0.25">
      <c r="A81" s="33">
        <v>75</v>
      </c>
      <c r="B81" s="34" t="s">
        <v>124</v>
      </c>
      <c r="C81" s="35">
        <f>COUNTA(H81:X81)</f>
        <v>2</v>
      </c>
      <c r="D81" s="36">
        <f>COUNTA(L81,O81,Q81,V81)</f>
        <v>0</v>
      </c>
      <c r="E81" s="36"/>
      <c r="F81" s="37">
        <f>SUM(H81:K81,M81,N81,P81,R81:U81,W81:X81)</f>
        <v>800</v>
      </c>
      <c r="G81" s="38">
        <f>SUM(L81,O81,Q81,V81)</f>
        <v>0</v>
      </c>
      <c r="H81" s="12">
        <v>200</v>
      </c>
      <c r="I81" s="17"/>
      <c r="J81" s="12">
        <v>600</v>
      </c>
      <c r="K81" s="17"/>
      <c r="L81" s="12"/>
      <c r="M81" s="17"/>
      <c r="N81" s="12"/>
      <c r="O81" s="17"/>
      <c r="P81" s="12"/>
      <c r="Q81" s="17"/>
      <c r="R81" s="12"/>
      <c r="S81" s="17"/>
      <c r="T81" s="12"/>
      <c r="U81" s="17"/>
      <c r="V81" s="12"/>
      <c r="W81" s="17"/>
      <c r="X81" s="12"/>
    </row>
    <row r="82" spans="1:24" x14ac:dyDescent="0.25">
      <c r="A82" s="33">
        <v>76</v>
      </c>
      <c r="B82" s="69" t="s">
        <v>123</v>
      </c>
      <c r="C82" s="35">
        <f>COUNTA(H82:X82)</f>
        <v>2</v>
      </c>
      <c r="D82" s="36">
        <f>COUNTA(L82,O82,Q82,V82)</f>
        <v>0</v>
      </c>
      <c r="E82" s="36"/>
      <c r="F82" s="37">
        <f>SUM(H82:K82,M82,N82,P82,R82:U82,W82:X82)</f>
        <v>800</v>
      </c>
      <c r="G82" s="38">
        <f>SUM(L82,O82,Q82,V82)</f>
        <v>0</v>
      </c>
      <c r="H82" s="12">
        <v>400</v>
      </c>
      <c r="I82" s="17"/>
      <c r="J82" s="12">
        <v>400</v>
      </c>
      <c r="K82" s="17"/>
      <c r="L82" s="12"/>
      <c r="M82" s="17"/>
      <c r="N82" s="12"/>
      <c r="O82" s="17"/>
      <c r="P82" s="12"/>
      <c r="Q82" s="17"/>
      <c r="R82" s="12"/>
      <c r="S82" s="17"/>
      <c r="T82" s="12"/>
      <c r="U82" s="17"/>
      <c r="V82" s="12"/>
      <c r="W82" s="17"/>
      <c r="X82" s="12"/>
    </row>
    <row r="83" spans="1:24" x14ac:dyDescent="0.25">
      <c r="A83" s="33">
        <v>77</v>
      </c>
      <c r="B83" s="36" t="s">
        <v>96</v>
      </c>
      <c r="C83" s="35">
        <f>COUNTA(H83:X83)</f>
        <v>2</v>
      </c>
      <c r="D83" s="36">
        <f>COUNTA(L83,O83,Q83,V83)</f>
        <v>0</v>
      </c>
      <c r="E83" s="36"/>
      <c r="F83" s="37">
        <f>SUM(H83:K83,M83,N83,P83,R83:U83,W83:X83)</f>
        <v>800</v>
      </c>
      <c r="G83" s="38">
        <f>SUM(L83,O83,Q83,V83)</f>
        <v>0</v>
      </c>
      <c r="H83" s="12">
        <v>200</v>
      </c>
      <c r="I83" s="17"/>
      <c r="J83" s="12"/>
      <c r="K83" s="17"/>
      <c r="L83" s="12"/>
      <c r="M83" s="17"/>
      <c r="N83" s="12"/>
      <c r="O83" s="17"/>
      <c r="P83" s="12"/>
      <c r="Q83" s="17"/>
      <c r="R83" s="12"/>
      <c r="S83" s="17"/>
      <c r="T83" s="12"/>
      <c r="U83" s="17">
        <v>600</v>
      </c>
      <c r="V83" s="12"/>
      <c r="W83" s="17"/>
      <c r="X83" s="12"/>
    </row>
    <row r="84" spans="1:24" x14ac:dyDescent="0.25">
      <c r="A84" s="33">
        <v>78</v>
      </c>
      <c r="B84" s="40" t="s">
        <v>259</v>
      </c>
      <c r="C84" s="35">
        <f>COUNTA(H84:X84)</f>
        <v>4</v>
      </c>
      <c r="D84" s="36">
        <f>COUNTA(L84,O84,Q84,V84)</f>
        <v>0</v>
      </c>
      <c r="E84" s="36"/>
      <c r="F84" s="37">
        <f>SUM(H84:K84,M84,N84,P84,R84:U84,W84:X84)</f>
        <v>800</v>
      </c>
      <c r="G84" s="38">
        <f>SUM(L84,O84,Q84,V84)</f>
        <v>0</v>
      </c>
      <c r="H84" s="12"/>
      <c r="I84" s="17"/>
      <c r="J84" s="12"/>
      <c r="K84" s="17"/>
      <c r="L84" s="12"/>
      <c r="M84" s="17"/>
      <c r="N84" s="12">
        <v>300</v>
      </c>
      <c r="O84" s="17"/>
      <c r="P84" s="12"/>
      <c r="Q84" s="17"/>
      <c r="R84" s="12"/>
      <c r="S84" s="17"/>
      <c r="T84" s="12">
        <v>200</v>
      </c>
      <c r="U84" s="17"/>
      <c r="V84" s="12"/>
      <c r="W84" s="17">
        <v>100</v>
      </c>
      <c r="X84" s="12">
        <v>200</v>
      </c>
    </row>
    <row r="85" spans="1:24" x14ac:dyDescent="0.25">
      <c r="A85" s="33">
        <v>79</v>
      </c>
      <c r="B85" s="40" t="s">
        <v>114</v>
      </c>
      <c r="C85" s="35">
        <f>COUNTA(H85:X85)</f>
        <v>3</v>
      </c>
      <c r="D85" s="36">
        <f>COUNTA(L85,O85,Q85,V85)</f>
        <v>0</v>
      </c>
      <c r="E85" s="36"/>
      <c r="F85" s="37">
        <f>SUM(H85:K85,M85,N85,P85,R85:U85,W85:X85)</f>
        <v>750</v>
      </c>
      <c r="G85" s="38">
        <f>SUM(L85,O85,Q85,V85)</f>
        <v>0</v>
      </c>
      <c r="H85" s="12">
        <v>250</v>
      </c>
      <c r="I85" s="17"/>
      <c r="J85" s="12"/>
      <c r="K85" s="17"/>
      <c r="L85" s="12"/>
      <c r="M85" s="17"/>
      <c r="N85" s="12">
        <v>300</v>
      </c>
      <c r="O85" s="17"/>
      <c r="P85" s="12"/>
      <c r="Q85" s="17"/>
      <c r="R85" s="12"/>
      <c r="S85" s="17"/>
      <c r="T85" s="12"/>
      <c r="U85" s="17"/>
      <c r="V85" s="12"/>
      <c r="W85" s="17">
        <v>200</v>
      </c>
      <c r="X85" s="12"/>
    </row>
    <row r="86" spans="1:24" x14ac:dyDescent="0.25">
      <c r="A86" s="33">
        <v>80</v>
      </c>
      <c r="B86" s="68" t="s">
        <v>69</v>
      </c>
      <c r="C86" s="35">
        <f>COUNTA(H86:X86)</f>
        <v>2</v>
      </c>
      <c r="D86" s="36">
        <f>COUNTA(L86,O86,Q86,V86)</f>
        <v>0</v>
      </c>
      <c r="E86" s="36"/>
      <c r="F86" s="37">
        <f>SUM(H86:K86,M86,N86,P86,R86:U86,W86:X86)</f>
        <v>750</v>
      </c>
      <c r="G86" s="38">
        <f>SUM(L86,O86,Q86,V86)</f>
        <v>0</v>
      </c>
      <c r="H86" s="12">
        <v>550</v>
      </c>
      <c r="I86" s="17"/>
      <c r="J86" s="12">
        <v>200</v>
      </c>
      <c r="K86" s="17"/>
      <c r="L86" s="12"/>
      <c r="M86" s="17"/>
      <c r="N86" s="12"/>
      <c r="O86" s="17"/>
      <c r="P86" s="12"/>
      <c r="Q86" s="17"/>
      <c r="R86" s="12"/>
      <c r="S86" s="17"/>
      <c r="T86" s="12"/>
      <c r="U86" s="17"/>
      <c r="V86" s="12"/>
      <c r="W86" s="17"/>
      <c r="X86" s="12"/>
    </row>
    <row r="87" spans="1:24" x14ac:dyDescent="0.25">
      <c r="A87" s="33">
        <v>81</v>
      </c>
      <c r="B87" s="39" t="s">
        <v>255</v>
      </c>
      <c r="C87" s="35">
        <f>COUNTA(H87:X87)</f>
        <v>2</v>
      </c>
      <c r="D87" s="36">
        <f>COUNTA(L87,O87,Q87,V87)</f>
        <v>0</v>
      </c>
      <c r="E87" s="36"/>
      <c r="F87" s="37">
        <f>SUM(H87:K87,M87,N87,P87,R87:U87,W87:X87)</f>
        <v>750</v>
      </c>
      <c r="G87" s="38">
        <f>SUM(L87,O87,Q87,V87)</f>
        <v>0</v>
      </c>
      <c r="H87" s="12"/>
      <c r="I87" s="17"/>
      <c r="J87" s="12"/>
      <c r="K87" s="17"/>
      <c r="L87" s="12"/>
      <c r="M87" s="17"/>
      <c r="N87" s="12">
        <v>150</v>
      </c>
      <c r="O87" s="17"/>
      <c r="P87" s="12"/>
      <c r="Q87" s="17"/>
      <c r="R87" s="12"/>
      <c r="S87" s="17"/>
      <c r="T87" s="12"/>
      <c r="U87" s="17"/>
      <c r="V87" s="12"/>
      <c r="W87" s="17">
        <v>600</v>
      </c>
      <c r="X87" s="12"/>
    </row>
    <row r="88" spans="1:24" x14ac:dyDescent="0.25">
      <c r="A88" s="33">
        <v>82</v>
      </c>
      <c r="B88" s="64" t="s">
        <v>317</v>
      </c>
      <c r="C88" s="35">
        <f>COUNTA(H88:X88)</f>
        <v>1</v>
      </c>
      <c r="D88" s="36">
        <f>COUNTA(L88,O88,Q88,V88)</f>
        <v>0</v>
      </c>
      <c r="E88" s="36"/>
      <c r="F88" s="37">
        <f>SUM(H88:K88,M88,N88,P88,R88:U88,W88:X88)</f>
        <v>700</v>
      </c>
      <c r="G88" s="38">
        <f>SUM(L88,O88,Q88,V88)</f>
        <v>0</v>
      </c>
      <c r="H88" s="12"/>
      <c r="I88" s="17"/>
      <c r="J88" s="12"/>
      <c r="K88" s="17"/>
      <c r="L88" s="12"/>
      <c r="M88" s="17"/>
      <c r="N88" s="12"/>
      <c r="O88" s="17"/>
      <c r="P88" s="12"/>
      <c r="Q88" s="17"/>
      <c r="R88" s="12"/>
      <c r="S88" s="17"/>
      <c r="T88" s="12"/>
      <c r="U88" s="17"/>
      <c r="V88" s="12"/>
      <c r="W88" s="17">
        <v>700</v>
      </c>
      <c r="X88" s="12"/>
    </row>
    <row r="89" spans="1:24" x14ac:dyDescent="0.25">
      <c r="A89" s="33">
        <v>83</v>
      </c>
      <c r="B89" s="39" t="s">
        <v>240</v>
      </c>
      <c r="C89" s="35">
        <f>COUNTA(H89:X89)</f>
        <v>2</v>
      </c>
      <c r="D89" s="36">
        <f>COUNTA(L89,O89,Q89,V89)</f>
        <v>0</v>
      </c>
      <c r="E89" s="36"/>
      <c r="F89" s="37">
        <f>SUM(H89:K89,M89,N89,P89,R89:U89,W89:X89)</f>
        <v>700</v>
      </c>
      <c r="G89" s="38">
        <f>SUM(L89,O89,Q89,V89)</f>
        <v>0</v>
      </c>
      <c r="H89" s="12"/>
      <c r="I89" s="17"/>
      <c r="J89" s="12"/>
      <c r="K89" s="17"/>
      <c r="L89" s="12"/>
      <c r="M89" s="17"/>
      <c r="N89" s="12">
        <v>300</v>
      </c>
      <c r="O89" s="17"/>
      <c r="P89" s="12">
        <v>400</v>
      </c>
      <c r="Q89" s="17"/>
      <c r="R89" s="12"/>
      <c r="S89" s="17"/>
      <c r="T89" s="12"/>
      <c r="U89" s="17"/>
      <c r="V89" s="12"/>
      <c r="W89" s="17"/>
      <c r="X89" s="12"/>
    </row>
    <row r="90" spans="1:24" x14ac:dyDescent="0.25">
      <c r="A90" s="33">
        <v>84</v>
      </c>
      <c r="B90" s="34" t="s">
        <v>92</v>
      </c>
      <c r="C90" s="35">
        <f>COUNTA(H90:X90)</f>
        <v>3</v>
      </c>
      <c r="D90" s="36">
        <f>COUNTA(L90,O90,Q90,V90)</f>
        <v>0</v>
      </c>
      <c r="E90" s="36"/>
      <c r="F90" s="37">
        <f>SUM(H90:K90,M90,N90,P90,R90:U90,W90:X90)</f>
        <v>700</v>
      </c>
      <c r="G90" s="38">
        <f>SUM(L90,O90,Q90,V90)</f>
        <v>0</v>
      </c>
      <c r="H90" s="12">
        <v>200</v>
      </c>
      <c r="I90" s="17"/>
      <c r="J90" s="12"/>
      <c r="K90" s="17"/>
      <c r="L90" s="12"/>
      <c r="M90" s="17"/>
      <c r="N90" s="12">
        <v>300</v>
      </c>
      <c r="O90" s="17"/>
      <c r="P90" s="12"/>
      <c r="Q90" s="17"/>
      <c r="R90" s="12">
        <v>200</v>
      </c>
      <c r="S90" s="17"/>
      <c r="T90" s="12"/>
      <c r="U90" s="17"/>
      <c r="V90" s="12"/>
      <c r="W90" s="17"/>
      <c r="X90" s="12"/>
    </row>
    <row r="91" spans="1:24" x14ac:dyDescent="0.25">
      <c r="A91" s="33">
        <v>85</v>
      </c>
      <c r="B91" s="40" t="s">
        <v>245</v>
      </c>
      <c r="C91" s="35">
        <f>COUNTA(H91:X91)</f>
        <v>2</v>
      </c>
      <c r="D91" s="36">
        <f>COUNTA(L91,O91,Q91,V91)</f>
        <v>0</v>
      </c>
      <c r="E91" s="36"/>
      <c r="F91" s="37">
        <f>SUM(H91:K91,M91,N91,P91,R91:U91,W91:X91)</f>
        <v>650</v>
      </c>
      <c r="G91" s="38">
        <f>SUM(L91,O91,Q91,V91)</f>
        <v>0</v>
      </c>
      <c r="H91" s="12"/>
      <c r="I91" s="17"/>
      <c r="J91" s="12"/>
      <c r="K91" s="17"/>
      <c r="L91" s="12"/>
      <c r="M91" s="17"/>
      <c r="N91" s="12">
        <v>600</v>
      </c>
      <c r="O91" s="17"/>
      <c r="P91" s="12"/>
      <c r="Q91" s="17"/>
      <c r="R91" s="12"/>
      <c r="S91" s="17"/>
      <c r="T91" s="12"/>
      <c r="U91" s="17"/>
      <c r="V91" s="12"/>
      <c r="W91" s="17">
        <v>50</v>
      </c>
      <c r="X91" s="12"/>
    </row>
    <row r="92" spans="1:24" x14ac:dyDescent="0.25">
      <c r="A92" s="33">
        <v>86</v>
      </c>
      <c r="B92" s="40" t="s">
        <v>159</v>
      </c>
      <c r="C92" s="35">
        <f>COUNTA(H92:X92)</f>
        <v>2</v>
      </c>
      <c r="D92" s="36">
        <f>COUNTA(L92,O92,Q92,V92)</f>
        <v>0</v>
      </c>
      <c r="E92" s="36"/>
      <c r="F92" s="37">
        <f>SUM(H92:K92,M92,N92,P92,R92:U92,W92:X92)</f>
        <v>650</v>
      </c>
      <c r="G92" s="38">
        <f>SUM(L92,O92,Q92,V92)</f>
        <v>0</v>
      </c>
      <c r="H92" s="12"/>
      <c r="I92" s="17"/>
      <c r="J92" s="12"/>
      <c r="K92" s="17">
        <v>400</v>
      </c>
      <c r="L92" s="12"/>
      <c r="M92" s="17"/>
      <c r="N92" s="12"/>
      <c r="O92" s="17"/>
      <c r="P92" s="12"/>
      <c r="Q92" s="17"/>
      <c r="R92" s="12"/>
      <c r="S92" s="17"/>
      <c r="T92" s="12"/>
      <c r="U92" s="17"/>
      <c r="V92" s="12"/>
      <c r="W92" s="17">
        <v>250</v>
      </c>
      <c r="X92" s="12"/>
    </row>
    <row r="93" spans="1:24" x14ac:dyDescent="0.25">
      <c r="A93" s="33">
        <v>87</v>
      </c>
      <c r="B93" s="59" t="s">
        <v>269</v>
      </c>
      <c r="C93" s="35">
        <f>COUNTA(H93:X93)</f>
        <v>2</v>
      </c>
      <c r="D93" s="36">
        <f>COUNTA(L93,O93,Q93,V93)</f>
        <v>1</v>
      </c>
      <c r="E93" s="36"/>
      <c r="F93" s="37">
        <f>SUM(H93:K93,M93,N93,P93,R93:U93,W93:X93)</f>
        <v>600</v>
      </c>
      <c r="G93" s="38">
        <f>SUM(L93,O93,Q93,V93)</f>
        <v>600</v>
      </c>
      <c r="H93" s="12"/>
      <c r="I93" s="17"/>
      <c r="J93" s="12">
        <v>600</v>
      </c>
      <c r="K93" s="17"/>
      <c r="L93" s="12"/>
      <c r="M93" s="17"/>
      <c r="N93" s="12"/>
      <c r="O93" s="17">
        <v>600</v>
      </c>
      <c r="P93" s="12"/>
      <c r="Q93" s="17"/>
      <c r="R93" s="12"/>
      <c r="S93" s="17"/>
      <c r="T93" s="12"/>
      <c r="U93" s="17"/>
      <c r="V93" s="12"/>
      <c r="W93" s="17"/>
      <c r="X93" s="12"/>
    </row>
    <row r="94" spans="1:24" x14ac:dyDescent="0.25">
      <c r="A94" s="33">
        <v>88</v>
      </c>
      <c r="B94" s="41" t="s">
        <v>218</v>
      </c>
      <c r="C94" s="35">
        <f>COUNTA(H94:X94)</f>
        <v>2</v>
      </c>
      <c r="D94" s="36">
        <f>COUNTA(L94,O94,Q94,V94)</f>
        <v>1</v>
      </c>
      <c r="E94" s="36"/>
      <c r="F94" s="37">
        <f>SUM(H94:K94,M94,N94,P94,R94:U94,W94:X94)</f>
        <v>600</v>
      </c>
      <c r="G94" s="38">
        <f>SUM(L94,O94,Q94,V94)</f>
        <v>600</v>
      </c>
      <c r="H94" s="12"/>
      <c r="I94" s="17"/>
      <c r="J94" s="12"/>
      <c r="K94" s="17"/>
      <c r="L94" s="12">
        <v>600</v>
      </c>
      <c r="M94" s="17"/>
      <c r="N94" s="12"/>
      <c r="O94" s="17"/>
      <c r="P94" s="12"/>
      <c r="Q94" s="17"/>
      <c r="R94" s="12"/>
      <c r="S94" s="17">
        <v>600</v>
      </c>
      <c r="T94" s="12"/>
      <c r="U94" s="17"/>
      <c r="V94" s="12"/>
      <c r="W94" s="17"/>
      <c r="X94" s="12"/>
    </row>
    <row r="95" spans="1:24" x14ac:dyDescent="0.25">
      <c r="A95" s="33">
        <v>89</v>
      </c>
      <c r="B95" s="40" t="s">
        <v>185</v>
      </c>
      <c r="C95" s="35">
        <f>COUNTA(H95:X95)</f>
        <v>3</v>
      </c>
      <c r="D95" s="36">
        <f>COUNTA(L95,O95,Q95,V95)</f>
        <v>1</v>
      </c>
      <c r="E95" s="36"/>
      <c r="F95" s="37">
        <f>SUM(H95:K95,M95,N95,P95,R95:U95,W95:X95)</f>
        <v>600</v>
      </c>
      <c r="G95" s="38">
        <f>SUM(L95,O95,Q95,V95)</f>
        <v>300</v>
      </c>
      <c r="H95" s="12"/>
      <c r="I95" s="17"/>
      <c r="J95" s="12"/>
      <c r="K95" s="17"/>
      <c r="L95" s="12">
        <v>300</v>
      </c>
      <c r="M95" s="17"/>
      <c r="N95" s="12">
        <v>300</v>
      </c>
      <c r="O95" s="17"/>
      <c r="P95" s="12"/>
      <c r="Q95" s="17"/>
      <c r="R95" s="12"/>
      <c r="S95" s="17"/>
      <c r="T95" s="12"/>
      <c r="U95" s="17"/>
      <c r="V95" s="12"/>
      <c r="W95" s="17">
        <v>300</v>
      </c>
      <c r="X95" s="12"/>
    </row>
    <row r="96" spans="1:24" x14ac:dyDescent="0.25">
      <c r="A96" s="33">
        <v>90</v>
      </c>
      <c r="B96" s="56" t="s">
        <v>268</v>
      </c>
      <c r="C96" s="35">
        <f>COUNTA(H96:X96)</f>
        <v>2</v>
      </c>
      <c r="D96" s="36">
        <f>COUNTA(L96,O96,Q96,V96)</f>
        <v>1</v>
      </c>
      <c r="E96" s="36"/>
      <c r="F96" s="37">
        <f>SUM(H96:K96,M96,N96,P96,R96:U96,W96:X96)</f>
        <v>600</v>
      </c>
      <c r="G96" s="38">
        <f>SUM(L96,O96,Q96,V96)</f>
        <v>200</v>
      </c>
      <c r="H96" s="12"/>
      <c r="I96" s="17"/>
      <c r="J96" s="12"/>
      <c r="K96" s="17"/>
      <c r="L96" s="12"/>
      <c r="M96" s="17"/>
      <c r="N96" s="12"/>
      <c r="O96" s="17">
        <v>200</v>
      </c>
      <c r="P96" s="12"/>
      <c r="Q96" s="17"/>
      <c r="R96" s="12"/>
      <c r="S96" s="17">
        <v>600</v>
      </c>
      <c r="T96" s="12"/>
      <c r="U96" s="17"/>
      <c r="V96" s="12"/>
      <c r="W96" s="17"/>
      <c r="X96" s="12"/>
    </row>
    <row r="97" spans="1:24" x14ac:dyDescent="0.25">
      <c r="A97" s="33">
        <v>91</v>
      </c>
      <c r="B97" s="36" t="s">
        <v>293</v>
      </c>
      <c r="C97" s="35">
        <f>COUNTA(H97:X97)</f>
        <v>1</v>
      </c>
      <c r="D97" s="36">
        <f>COUNTA(L97,O97,Q97,V97)</f>
        <v>0</v>
      </c>
      <c r="E97" s="36"/>
      <c r="F97" s="37">
        <f>SUM(H97:K97,M97,N97,P97,R97:U97,W97:X97)</f>
        <v>600</v>
      </c>
      <c r="G97" s="38">
        <f>SUM(L97,O97,Q97,V97)</f>
        <v>0</v>
      </c>
      <c r="H97" s="12"/>
      <c r="I97" s="17"/>
      <c r="J97" s="12"/>
      <c r="K97" s="17"/>
      <c r="L97" s="12"/>
      <c r="M97" s="17"/>
      <c r="N97" s="12"/>
      <c r="O97" s="17"/>
      <c r="P97" s="12"/>
      <c r="Q97" s="17"/>
      <c r="R97" s="12"/>
      <c r="S97" s="17"/>
      <c r="T97" s="12"/>
      <c r="U97" s="17">
        <v>600</v>
      </c>
      <c r="V97" s="12"/>
      <c r="W97" s="17"/>
      <c r="X97" s="12"/>
    </row>
    <row r="98" spans="1:24" x14ac:dyDescent="0.25">
      <c r="A98" s="33">
        <v>92</v>
      </c>
      <c r="B98" s="36" t="s">
        <v>297</v>
      </c>
      <c r="C98" s="35">
        <f>COUNTA(H98:X98)</f>
        <v>1</v>
      </c>
      <c r="D98" s="36">
        <f>COUNTA(L98,O98,Q98,V98)</f>
        <v>0</v>
      </c>
      <c r="E98" s="36"/>
      <c r="F98" s="37">
        <f>SUM(H98:K98,M98,N98,P98,R98:U98,W98:X98)</f>
        <v>600</v>
      </c>
      <c r="G98" s="38">
        <f>SUM(L98,O98,Q98,V98)</f>
        <v>0</v>
      </c>
      <c r="H98" s="12"/>
      <c r="I98" s="17"/>
      <c r="J98" s="12"/>
      <c r="K98" s="17"/>
      <c r="L98" s="12"/>
      <c r="M98" s="17"/>
      <c r="N98" s="12"/>
      <c r="O98" s="17"/>
      <c r="P98" s="12"/>
      <c r="Q98" s="17"/>
      <c r="R98" s="12"/>
      <c r="S98" s="17"/>
      <c r="T98" s="12"/>
      <c r="U98" s="17">
        <v>600</v>
      </c>
      <c r="V98" s="12"/>
      <c r="W98" s="17"/>
      <c r="X98" s="12"/>
    </row>
    <row r="99" spans="1:24" x14ac:dyDescent="0.25">
      <c r="A99" s="33">
        <v>93</v>
      </c>
      <c r="B99" s="36" t="s">
        <v>315</v>
      </c>
      <c r="C99" s="35">
        <f>COUNTA(H99:X99)</f>
        <v>1</v>
      </c>
      <c r="D99" s="36">
        <f>COUNTA(L99,O99,Q99,V99)</f>
        <v>0</v>
      </c>
      <c r="E99" s="36"/>
      <c r="F99" s="37">
        <f>SUM(H99:K99,M99,N99,P99,R99:U99,W99:X99)</f>
        <v>600</v>
      </c>
      <c r="G99" s="38">
        <f>SUM(L99,O99,Q99,V99)</f>
        <v>0</v>
      </c>
      <c r="H99" s="12"/>
      <c r="I99" s="17"/>
      <c r="J99" s="12"/>
      <c r="K99" s="17"/>
      <c r="L99" s="12"/>
      <c r="M99" s="17"/>
      <c r="N99" s="12"/>
      <c r="O99" s="17"/>
      <c r="P99" s="12"/>
      <c r="Q99" s="17"/>
      <c r="R99" s="12"/>
      <c r="S99" s="17"/>
      <c r="T99" s="12"/>
      <c r="U99" s="17">
        <v>600</v>
      </c>
      <c r="V99" s="12"/>
      <c r="W99" s="17"/>
      <c r="X99" s="12"/>
    </row>
    <row r="100" spans="1:24" x14ac:dyDescent="0.25">
      <c r="A100" s="33">
        <v>94</v>
      </c>
      <c r="B100" s="36" t="s">
        <v>294</v>
      </c>
      <c r="C100" s="35">
        <f>COUNTA(H100:X100)</f>
        <v>1</v>
      </c>
      <c r="D100" s="36">
        <f>COUNTA(L100,O100,Q100,V100)</f>
        <v>0</v>
      </c>
      <c r="E100" s="36"/>
      <c r="F100" s="37">
        <f>SUM(H100:K100,M100,N100,P100,R100:U100,W100:X100)</f>
        <v>600</v>
      </c>
      <c r="G100" s="38">
        <f>SUM(L100,O100,Q100,V100)</f>
        <v>0</v>
      </c>
      <c r="H100" s="12"/>
      <c r="I100" s="17"/>
      <c r="J100" s="12"/>
      <c r="K100" s="17"/>
      <c r="L100" s="12"/>
      <c r="M100" s="17"/>
      <c r="N100" s="12"/>
      <c r="O100" s="17"/>
      <c r="P100" s="12"/>
      <c r="Q100" s="17"/>
      <c r="R100" s="12"/>
      <c r="S100" s="17"/>
      <c r="T100" s="12"/>
      <c r="U100" s="17">
        <v>600</v>
      </c>
      <c r="V100" s="12"/>
      <c r="W100" s="17"/>
      <c r="X100" s="12"/>
    </row>
    <row r="101" spans="1:24" x14ac:dyDescent="0.25">
      <c r="A101" s="33">
        <v>95</v>
      </c>
      <c r="B101" s="40" t="s">
        <v>128</v>
      </c>
      <c r="C101" s="35">
        <f>COUNTA(H101:X101)</f>
        <v>1</v>
      </c>
      <c r="D101" s="36">
        <f>COUNTA(L101,O101,Q101,V101)</f>
        <v>0</v>
      </c>
      <c r="E101" s="36"/>
      <c r="F101" s="37">
        <f>SUM(H101:K101,M101,N101,P101,R101:U101,W101:X101)</f>
        <v>600</v>
      </c>
      <c r="G101" s="38">
        <f>SUM(L101,O101,Q101,V101)</f>
        <v>0</v>
      </c>
      <c r="H101" s="12"/>
      <c r="I101" s="17"/>
      <c r="J101" s="12">
        <v>600</v>
      </c>
      <c r="K101" s="17"/>
      <c r="L101" s="12"/>
      <c r="M101" s="17"/>
      <c r="N101" s="12"/>
      <c r="O101" s="17"/>
      <c r="P101" s="12"/>
      <c r="Q101" s="17"/>
      <c r="R101" s="12"/>
      <c r="S101" s="17"/>
      <c r="T101" s="12"/>
      <c r="U101" s="17"/>
      <c r="V101" s="12"/>
      <c r="W101" s="17"/>
      <c r="X101" s="12"/>
    </row>
    <row r="102" spans="1:24" x14ac:dyDescent="0.25">
      <c r="A102" s="33">
        <v>96</v>
      </c>
      <c r="B102" s="40" t="s">
        <v>232</v>
      </c>
      <c r="C102" s="35">
        <f>COUNTA(H102:X102)</f>
        <v>1</v>
      </c>
      <c r="D102" s="36">
        <f>COUNTA(L102,O102,Q102,V102)</f>
        <v>0</v>
      </c>
      <c r="E102" s="36"/>
      <c r="F102" s="37">
        <f>SUM(H102:K102,M102,N102,P102,R102:U102,W102:X102)</f>
        <v>600</v>
      </c>
      <c r="G102" s="38">
        <f>SUM(L102,O102,Q102,V102)</f>
        <v>0</v>
      </c>
      <c r="H102" s="12"/>
      <c r="I102" s="17"/>
      <c r="J102" s="12"/>
      <c r="K102" s="17"/>
      <c r="L102" s="12"/>
      <c r="M102" s="17">
        <v>600</v>
      </c>
      <c r="N102" s="12"/>
      <c r="O102" s="17"/>
      <c r="P102" s="12"/>
      <c r="Q102" s="17"/>
      <c r="R102" s="12"/>
      <c r="S102" s="17"/>
      <c r="T102" s="12"/>
      <c r="U102" s="17"/>
      <c r="V102" s="12"/>
      <c r="W102" s="17"/>
      <c r="X102" s="12"/>
    </row>
    <row r="103" spans="1:24" x14ac:dyDescent="0.25">
      <c r="A103" s="33">
        <v>97</v>
      </c>
      <c r="B103" s="40" t="s">
        <v>247</v>
      </c>
      <c r="C103" s="35">
        <f>COUNTA(H103:X103)</f>
        <v>1</v>
      </c>
      <c r="D103" s="36">
        <f>COUNTA(L103,O103,Q103,V103)</f>
        <v>0</v>
      </c>
      <c r="E103" s="36"/>
      <c r="F103" s="37">
        <f>SUM(H103:K103,M103,N103,P103,R103:U103,W103:X103)</f>
        <v>600</v>
      </c>
      <c r="G103" s="38">
        <f>SUM(L103,O103,Q103,V103)</f>
        <v>0</v>
      </c>
      <c r="H103" s="12"/>
      <c r="I103" s="17"/>
      <c r="J103" s="12"/>
      <c r="K103" s="17"/>
      <c r="L103" s="12"/>
      <c r="M103" s="17"/>
      <c r="N103" s="12">
        <v>600</v>
      </c>
      <c r="O103" s="17"/>
      <c r="P103" s="12"/>
      <c r="Q103" s="17"/>
      <c r="R103" s="12"/>
      <c r="S103" s="17"/>
      <c r="T103" s="12"/>
      <c r="U103" s="17"/>
      <c r="V103" s="12"/>
      <c r="W103" s="17"/>
      <c r="X103" s="12"/>
    </row>
    <row r="104" spans="1:24" x14ac:dyDescent="0.25">
      <c r="A104" s="33">
        <v>98</v>
      </c>
      <c r="B104" s="40" t="s">
        <v>298</v>
      </c>
      <c r="C104" s="35">
        <f>COUNTA(H104:X104)</f>
        <v>1</v>
      </c>
      <c r="D104" s="36">
        <f>COUNTA(L104,O104,Q104,V104)</f>
        <v>0</v>
      </c>
      <c r="E104" s="36"/>
      <c r="F104" s="37">
        <f>SUM(H104:K104,M104,N104,P104,R104:U104,W104:X104)</f>
        <v>600</v>
      </c>
      <c r="G104" s="38">
        <f>SUM(L104,O104,Q104,V104)</f>
        <v>0</v>
      </c>
      <c r="H104" s="12"/>
      <c r="I104" s="17"/>
      <c r="J104" s="12"/>
      <c r="K104" s="17"/>
      <c r="L104" s="12"/>
      <c r="M104" s="17"/>
      <c r="N104" s="12"/>
      <c r="O104" s="17"/>
      <c r="P104" s="12"/>
      <c r="Q104" s="17"/>
      <c r="R104" s="12"/>
      <c r="S104" s="17"/>
      <c r="T104" s="12"/>
      <c r="U104" s="17">
        <v>600</v>
      </c>
      <c r="V104" s="12"/>
      <c r="W104" s="17"/>
      <c r="X104" s="12"/>
    </row>
    <row r="105" spans="1:24" x14ac:dyDescent="0.25">
      <c r="A105" s="33">
        <v>99</v>
      </c>
      <c r="B105" s="40" t="s">
        <v>299</v>
      </c>
      <c r="C105" s="35">
        <f>COUNTA(H105:X105)</f>
        <v>1</v>
      </c>
      <c r="D105" s="36">
        <f>COUNTA(L105,O105,Q105,V105)</f>
        <v>0</v>
      </c>
      <c r="E105" s="36"/>
      <c r="F105" s="37">
        <f>SUM(H105:K105,M105,N105,P105,R105:U105,W105:X105)</f>
        <v>600</v>
      </c>
      <c r="G105" s="38">
        <f>SUM(L105,O105,Q105,V105)</f>
        <v>0</v>
      </c>
      <c r="H105" s="12"/>
      <c r="I105" s="17"/>
      <c r="J105" s="12"/>
      <c r="K105" s="17"/>
      <c r="L105" s="12"/>
      <c r="M105" s="17"/>
      <c r="N105" s="12"/>
      <c r="O105" s="17"/>
      <c r="P105" s="12"/>
      <c r="Q105" s="17"/>
      <c r="R105" s="12"/>
      <c r="S105" s="17"/>
      <c r="T105" s="12"/>
      <c r="U105" s="17">
        <v>600</v>
      </c>
      <c r="V105" s="12"/>
      <c r="W105" s="17"/>
      <c r="X105" s="12"/>
    </row>
    <row r="106" spans="1:24" x14ac:dyDescent="0.25">
      <c r="A106" s="33">
        <v>100</v>
      </c>
      <c r="B106" s="40" t="s">
        <v>300</v>
      </c>
      <c r="C106" s="35">
        <f>COUNTA(H106:X106)</f>
        <v>1</v>
      </c>
      <c r="D106" s="36">
        <f>COUNTA(L106,O106,Q106,V106)</f>
        <v>0</v>
      </c>
      <c r="E106" s="36"/>
      <c r="F106" s="37">
        <f>SUM(H106:K106,M106,N106,P106,R106:U106,W106:X106)</f>
        <v>600</v>
      </c>
      <c r="G106" s="38">
        <f>SUM(L106,O106,Q106,V106)</f>
        <v>0</v>
      </c>
      <c r="H106" s="12"/>
      <c r="I106" s="17"/>
      <c r="J106" s="12"/>
      <c r="K106" s="17"/>
      <c r="L106" s="12"/>
      <c r="M106" s="17"/>
      <c r="N106" s="12"/>
      <c r="O106" s="17"/>
      <c r="P106" s="12"/>
      <c r="Q106" s="17"/>
      <c r="R106" s="12"/>
      <c r="S106" s="17"/>
      <c r="T106" s="12"/>
      <c r="U106" s="17">
        <v>600</v>
      </c>
      <c r="V106" s="12"/>
      <c r="W106" s="17"/>
      <c r="X106" s="12"/>
    </row>
    <row r="107" spans="1:24" x14ac:dyDescent="0.25">
      <c r="A107" s="33">
        <v>101</v>
      </c>
      <c r="B107" s="40" t="s">
        <v>302</v>
      </c>
      <c r="C107" s="35">
        <f>COUNTA(H107:X107)</f>
        <v>1</v>
      </c>
      <c r="D107" s="36">
        <f>COUNTA(L107,O107,Q107,V107)</f>
        <v>0</v>
      </c>
      <c r="E107" s="36"/>
      <c r="F107" s="37">
        <f>SUM(H107:K107,M107,N107,P107,R107:U107,W107:X107)</f>
        <v>600</v>
      </c>
      <c r="G107" s="38">
        <f>SUM(L107,O107,Q107,V107)</f>
        <v>0</v>
      </c>
      <c r="H107" s="12"/>
      <c r="I107" s="17"/>
      <c r="J107" s="12"/>
      <c r="K107" s="17"/>
      <c r="L107" s="12"/>
      <c r="M107" s="17"/>
      <c r="N107" s="12"/>
      <c r="O107" s="17"/>
      <c r="P107" s="12"/>
      <c r="Q107" s="17"/>
      <c r="R107" s="12"/>
      <c r="S107" s="17"/>
      <c r="T107" s="12"/>
      <c r="U107" s="17">
        <v>600</v>
      </c>
      <c r="V107" s="12"/>
      <c r="W107" s="17"/>
      <c r="X107" s="12"/>
    </row>
    <row r="108" spans="1:24" x14ac:dyDescent="0.25">
      <c r="A108" s="33">
        <v>102</v>
      </c>
      <c r="B108" s="40" t="s">
        <v>303</v>
      </c>
      <c r="C108" s="35">
        <f>COUNTA(H108:X108)</f>
        <v>1</v>
      </c>
      <c r="D108" s="36">
        <f>COUNTA(L108,O108,Q108,V108)</f>
        <v>0</v>
      </c>
      <c r="E108" s="36"/>
      <c r="F108" s="37">
        <f>SUM(H108:K108,M108,N108,P108,R108:U108,W108:X108)</f>
        <v>600</v>
      </c>
      <c r="G108" s="38">
        <f>SUM(L108,O108,Q108,V108)</f>
        <v>0</v>
      </c>
      <c r="H108" s="12"/>
      <c r="I108" s="17"/>
      <c r="J108" s="12"/>
      <c r="K108" s="17"/>
      <c r="L108" s="12"/>
      <c r="M108" s="17"/>
      <c r="N108" s="12"/>
      <c r="O108" s="17"/>
      <c r="P108" s="12"/>
      <c r="Q108" s="17"/>
      <c r="R108" s="12"/>
      <c r="S108" s="17"/>
      <c r="T108" s="12"/>
      <c r="U108" s="17">
        <v>600</v>
      </c>
      <c r="V108" s="12"/>
      <c r="W108" s="17"/>
      <c r="X108" s="12"/>
    </row>
    <row r="109" spans="1:24" x14ac:dyDescent="0.25">
      <c r="A109" s="33">
        <v>103</v>
      </c>
      <c r="B109" s="40" t="s">
        <v>304</v>
      </c>
      <c r="C109" s="35">
        <f>COUNTA(H109:X109)</f>
        <v>1</v>
      </c>
      <c r="D109" s="36">
        <f>COUNTA(L109,O109,Q109,V109)</f>
        <v>0</v>
      </c>
      <c r="E109" s="36"/>
      <c r="F109" s="37">
        <f>SUM(H109:K109,M109,N109,P109,R109:U109,W109:X109)</f>
        <v>600</v>
      </c>
      <c r="G109" s="38">
        <f>SUM(L109,O109,Q109,V109)</f>
        <v>0</v>
      </c>
      <c r="H109" s="12"/>
      <c r="I109" s="17"/>
      <c r="J109" s="12"/>
      <c r="K109" s="17"/>
      <c r="L109" s="12"/>
      <c r="M109" s="17"/>
      <c r="N109" s="12"/>
      <c r="O109" s="17"/>
      <c r="P109" s="12"/>
      <c r="Q109" s="17"/>
      <c r="R109" s="12"/>
      <c r="S109" s="17"/>
      <c r="T109" s="12"/>
      <c r="U109" s="17">
        <v>600</v>
      </c>
      <c r="V109" s="12"/>
      <c r="W109" s="17"/>
      <c r="X109" s="12"/>
    </row>
    <row r="110" spans="1:24" x14ac:dyDescent="0.25">
      <c r="A110" s="33">
        <v>104</v>
      </c>
      <c r="B110" s="40" t="s">
        <v>305</v>
      </c>
      <c r="C110" s="35">
        <f>COUNTA(H110:X110)</f>
        <v>1</v>
      </c>
      <c r="D110" s="36">
        <f>COUNTA(L110,O110,Q110,V110)</f>
        <v>0</v>
      </c>
      <c r="E110" s="36"/>
      <c r="F110" s="37">
        <f>SUM(H110:K110,M110,N110,P110,R110:U110,W110:X110)</f>
        <v>600</v>
      </c>
      <c r="G110" s="38">
        <f>SUM(L110,O110,Q110,V110)</f>
        <v>0</v>
      </c>
      <c r="H110" s="12"/>
      <c r="I110" s="17"/>
      <c r="J110" s="12"/>
      <c r="K110" s="17"/>
      <c r="L110" s="12"/>
      <c r="M110" s="17"/>
      <c r="N110" s="12"/>
      <c r="O110" s="17"/>
      <c r="P110" s="12"/>
      <c r="Q110" s="17"/>
      <c r="R110" s="12"/>
      <c r="S110" s="17"/>
      <c r="T110" s="12"/>
      <c r="U110" s="17">
        <v>600</v>
      </c>
      <c r="V110" s="12"/>
      <c r="W110" s="17"/>
      <c r="X110" s="12"/>
    </row>
    <row r="111" spans="1:24" x14ac:dyDescent="0.25">
      <c r="A111" s="33">
        <v>105</v>
      </c>
      <c r="B111" s="40" t="s">
        <v>307</v>
      </c>
      <c r="C111" s="35">
        <f>COUNTA(H111:X111)</f>
        <v>1</v>
      </c>
      <c r="D111" s="36">
        <f>COUNTA(L111,O111,Q111,V111)</f>
        <v>0</v>
      </c>
      <c r="E111" s="36"/>
      <c r="F111" s="37">
        <f>SUM(H111:K111,M111,N111,P111,R111:U111,W111:X111)</f>
        <v>600</v>
      </c>
      <c r="G111" s="38">
        <f>SUM(L111,O111,Q111,V111)</f>
        <v>0</v>
      </c>
      <c r="H111" s="12"/>
      <c r="I111" s="17"/>
      <c r="J111" s="12"/>
      <c r="K111" s="17"/>
      <c r="L111" s="12"/>
      <c r="M111" s="17"/>
      <c r="N111" s="12"/>
      <c r="O111" s="17"/>
      <c r="P111" s="12"/>
      <c r="Q111" s="17"/>
      <c r="R111" s="12"/>
      <c r="S111" s="17"/>
      <c r="T111" s="12"/>
      <c r="U111" s="17">
        <v>600</v>
      </c>
      <c r="V111" s="12"/>
      <c r="W111" s="17"/>
      <c r="X111" s="12"/>
    </row>
    <row r="112" spans="1:24" x14ac:dyDescent="0.25">
      <c r="A112" s="33">
        <v>106</v>
      </c>
      <c r="B112" s="40" t="s">
        <v>308</v>
      </c>
      <c r="C112" s="35">
        <f>COUNTA(H112:X112)</f>
        <v>1</v>
      </c>
      <c r="D112" s="36">
        <f>COUNTA(L112,O112,Q112,V112)</f>
        <v>0</v>
      </c>
      <c r="E112" s="36"/>
      <c r="F112" s="37">
        <f>SUM(H112:K112,M112,N112,P112,R112:U112,W112:X112)</f>
        <v>600</v>
      </c>
      <c r="G112" s="38">
        <f>SUM(L112,O112,Q112,V112)</f>
        <v>0</v>
      </c>
      <c r="H112" s="12"/>
      <c r="I112" s="17"/>
      <c r="J112" s="12"/>
      <c r="K112" s="17"/>
      <c r="L112" s="12"/>
      <c r="M112" s="17"/>
      <c r="N112" s="12"/>
      <c r="O112" s="17"/>
      <c r="P112" s="12"/>
      <c r="Q112" s="17"/>
      <c r="R112" s="12"/>
      <c r="S112" s="17"/>
      <c r="T112" s="12"/>
      <c r="U112" s="17">
        <v>600</v>
      </c>
      <c r="V112" s="12"/>
      <c r="W112" s="17"/>
      <c r="X112" s="12"/>
    </row>
    <row r="113" spans="1:24" x14ac:dyDescent="0.25">
      <c r="A113" s="33">
        <v>107</v>
      </c>
      <c r="B113" s="40" t="s">
        <v>309</v>
      </c>
      <c r="C113" s="35">
        <f>COUNTA(H113:X113)</f>
        <v>1</v>
      </c>
      <c r="D113" s="36">
        <f>COUNTA(L113,O113,Q113,V113)</f>
        <v>0</v>
      </c>
      <c r="E113" s="36"/>
      <c r="F113" s="37">
        <f>SUM(H113:K113,M113,N113,P113,R113:U113,W113:X113)</f>
        <v>600</v>
      </c>
      <c r="G113" s="38">
        <f>SUM(L113,O113,Q113,V113)</f>
        <v>0</v>
      </c>
      <c r="H113" s="12"/>
      <c r="I113" s="17"/>
      <c r="J113" s="12"/>
      <c r="K113" s="17"/>
      <c r="L113" s="12"/>
      <c r="M113" s="17"/>
      <c r="N113" s="12"/>
      <c r="O113" s="17"/>
      <c r="P113" s="12"/>
      <c r="Q113" s="17"/>
      <c r="R113" s="12"/>
      <c r="S113" s="17"/>
      <c r="T113" s="12"/>
      <c r="U113" s="17">
        <v>600</v>
      </c>
      <c r="V113" s="12"/>
      <c r="W113" s="17"/>
      <c r="X113" s="12"/>
    </row>
    <row r="114" spans="1:24" x14ac:dyDescent="0.25">
      <c r="A114" s="33">
        <v>108</v>
      </c>
      <c r="B114" s="40" t="s">
        <v>310</v>
      </c>
      <c r="C114" s="35">
        <f>COUNTA(H114:X114)</f>
        <v>1</v>
      </c>
      <c r="D114" s="36">
        <f>COUNTA(L114,O114,Q114,V114)</f>
        <v>0</v>
      </c>
      <c r="E114" s="36"/>
      <c r="F114" s="37">
        <f>SUM(H114:K114,M114,N114,P114,R114:U114,W114:X114)</f>
        <v>600</v>
      </c>
      <c r="G114" s="38">
        <f>SUM(L114,O114,Q114,V114)</f>
        <v>0</v>
      </c>
      <c r="H114" s="23"/>
      <c r="I114" s="24"/>
      <c r="J114" s="23"/>
      <c r="K114" s="24"/>
      <c r="L114" s="23"/>
      <c r="M114" s="24"/>
      <c r="N114" s="23"/>
      <c r="O114" s="24"/>
      <c r="P114" s="23"/>
      <c r="Q114" s="24"/>
      <c r="R114" s="23"/>
      <c r="S114" s="24"/>
      <c r="T114" s="23"/>
      <c r="U114" s="24">
        <v>600</v>
      </c>
      <c r="V114" s="23"/>
      <c r="W114" s="24"/>
      <c r="X114" s="23"/>
    </row>
    <row r="115" spans="1:24" x14ac:dyDescent="0.25">
      <c r="A115" s="33">
        <v>109</v>
      </c>
      <c r="B115" s="40" t="s">
        <v>73</v>
      </c>
      <c r="C115" s="35">
        <f>COUNTA(H115:X115)</f>
        <v>2</v>
      </c>
      <c r="D115" s="36">
        <f>COUNTA(L115,O115,Q115,V115)</f>
        <v>0</v>
      </c>
      <c r="E115" s="36"/>
      <c r="F115" s="37">
        <f>SUM(H115:K115,M115,N115,P115,R115:U115,W115:X115)</f>
        <v>600</v>
      </c>
      <c r="G115" s="38">
        <f>SUM(L115,O115,Q115,V115)</f>
        <v>0</v>
      </c>
      <c r="H115" s="12">
        <v>400</v>
      </c>
      <c r="I115" s="17"/>
      <c r="J115" s="12"/>
      <c r="K115" s="17"/>
      <c r="L115" s="12"/>
      <c r="M115" s="17">
        <v>200</v>
      </c>
      <c r="N115" s="12"/>
      <c r="O115" s="17"/>
      <c r="P115" s="12"/>
      <c r="Q115" s="17"/>
      <c r="R115" s="12"/>
      <c r="S115" s="17"/>
      <c r="T115" s="12"/>
      <c r="U115" s="17"/>
      <c r="V115" s="12"/>
      <c r="W115" s="17"/>
      <c r="X115" s="12"/>
    </row>
    <row r="116" spans="1:24" x14ac:dyDescent="0.25">
      <c r="A116" s="33">
        <v>110</v>
      </c>
      <c r="B116" s="40" t="s">
        <v>312</v>
      </c>
      <c r="C116" s="35">
        <f>COUNTA(H116:X116)</f>
        <v>1</v>
      </c>
      <c r="D116" s="36">
        <f>COUNTA(L116,O116,Q116,V116)</f>
        <v>0</v>
      </c>
      <c r="E116" s="36"/>
      <c r="F116" s="37">
        <f>SUM(H116:K116,M116,N116,P116,R116:U116,W116:X116)</f>
        <v>600</v>
      </c>
      <c r="G116" s="38">
        <f>SUM(L116,O116,Q116,V116)</f>
        <v>0</v>
      </c>
      <c r="H116" s="12"/>
      <c r="I116" s="17"/>
      <c r="J116" s="12"/>
      <c r="K116" s="17"/>
      <c r="L116" s="12"/>
      <c r="M116" s="17"/>
      <c r="N116" s="12"/>
      <c r="O116" s="17"/>
      <c r="P116" s="12"/>
      <c r="Q116" s="17"/>
      <c r="R116" s="12"/>
      <c r="S116" s="17"/>
      <c r="T116" s="12"/>
      <c r="U116" s="17">
        <v>600</v>
      </c>
      <c r="V116" s="12"/>
      <c r="W116" s="17"/>
      <c r="X116" s="12"/>
    </row>
    <row r="117" spans="1:24" x14ac:dyDescent="0.25">
      <c r="A117" s="33">
        <v>111</v>
      </c>
      <c r="B117" s="40" t="s">
        <v>313</v>
      </c>
      <c r="C117" s="35">
        <f>COUNTA(H117:X117)</f>
        <v>1</v>
      </c>
      <c r="D117" s="36">
        <f>COUNTA(L117,O117,Q117,V117)</f>
        <v>0</v>
      </c>
      <c r="E117" s="36"/>
      <c r="F117" s="37">
        <f>SUM(H117:K117,M117,N117,P117,R117:U117,W117:X117)</f>
        <v>600</v>
      </c>
      <c r="G117" s="38">
        <f>SUM(L117,O117,Q117,V117)</f>
        <v>0</v>
      </c>
      <c r="H117" s="12"/>
      <c r="I117" s="17"/>
      <c r="J117" s="12"/>
      <c r="K117" s="17"/>
      <c r="L117" s="12"/>
      <c r="M117" s="17"/>
      <c r="N117" s="12"/>
      <c r="O117" s="17"/>
      <c r="P117" s="12"/>
      <c r="Q117" s="17"/>
      <c r="R117" s="12"/>
      <c r="S117" s="17"/>
      <c r="T117" s="12"/>
      <c r="U117" s="17">
        <v>600</v>
      </c>
      <c r="V117" s="12"/>
      <c r="W117" s="17"/>
      <c r="X117" s="12"/>
    </row>
    <row r="118" spans="1:24" x14ac:dyDescent="0.25">
      <c r="A118" s="33">
        <v>112</v>
      </c>
      <c r="B118" s="40" t="s">
        <v>260</v>
      </c>
      <c r="C118" s="35">
        <f>COUNTA(H118:X118)</f>
        <v>2</v>
      </c>
      <c r="D118" s="36">
        <f>COUNTA(L118,O118,Q118,V118)</f>
        <v>0</v>
      </c>
      <c r="E118" s="36"/>
      <c r="F118" s="37">
        <f>SUM(H118:K118,M118,N118,P118,R118:U118,W118:X118)</f>
        <v>550</v>
      </c>
      <c r="G118" s="38">
        <f>SUM(L118,O118,Q118,V118)</f>
        <v>0</v>
      </c>
      <c r="H118" s="12"/>
      <c r="I118" s="17"/>
      <c r="J118" s="12"/>
      <c r="K118" s="17"/>
      <c r="L118" s="12"/>
      <c r="M118" s="17"/>
      <c r="N118" s="12">
        <v>300</v>
      </c>
      <c r="O118" s="17"/>
      <c r="P118" s="12"/>
      <c r="Q118" s="17"/>
      <c r="R118" s="12"/>
      <c r="S118" s="17"/>
      <c r="T118" s="12"/>
      <c r="U118" s="17"/>
      <c r="V118" s="12"/>
      <c r="W118" s="17">
        <v>250</v>
      </c>
      <c r="X118" s="12"/>
    </row>
    <row r="119" spans="1:24" x14ac:dyDescent="0.25">
      <c r="A119" s="33">
        <v>113</v>
      </c>
      <c r="B119" s="40" t="s">
        <v>244</v>
      </c>
      <c r="C119" s="35">
        <f>COUNTA(H119:X119)</f>
        <v>2</v>
      </c>
      <c r="D119" s="36">
        <f>COUNTA(L119,O119,Q119,V119)</f>
        <v>0</v>
      </c>
      <c r="E119" s="36"/>
      <c r="F119" s="37">
        <f>SUM(H119:K119,M119,N119,P119,R119:U119,W119:X119)</f>
        <v>550</v>
      </c>
      <c r="G119" s="38">
        <f>SUM(L119,O119,Q119,V119)</f>
        <v>0</v>
      </c>
      <c r="H119" s="12"/>
      <c r="I119" s="17"/>
      <c r="J119" s="12"/>
      <c r="K119" s="17"/>
      <c r="L119" s="12"/>
      <c r="M119" s="17"/>
      <c r="N119" s="12">
        <v>350</v>
      </c>
      <c r="O119" s="17"/>
      <c r="P119" s="12"/>
      <c r="Q119" s="17"/>
      <c r="R119" s="12">
        <v>200</v>
      </c>
      <c r="S119" s="17"/>
      <c r="T119" s="12"/>
      <c r="U119" s="17"/>
      <c r="V119" s="12"/>
      <c r="W119" s="17"/>
      <c r="X119" s="12"/>
    </row>
    <row r="120" spans="1:24" x14ac:dyDescent="0.25">
      <c r="A120" s="33">
        <v>114</v>
      </c>
      <c r="B120" s="40" t="s">
        <v>79</v>
      </c>
      <c r="C120" s="35">
        <f>COUNTA(H120:X120)</f>
        <v>3</v>
      </c>
      <c r="D120" s="36">
        <f>COUNTA(L120,O120,Q120,V120)</f>
        <v>0</v>
      </c>
      <c r="E120" s="36"/>
      <c r="F120" s="37">
        <f>SUM(H120:K120,M120,N120,P120,R120:U120,W120:X120)</f>
        <v>550</v>
      </c>
      <c r="G120" s="38">
        <f>SUM(L120,O120,Q120,V120)</f>
        <v>0</v>
      </c>
      <c r="H120" s="12">
        <v>200</v>
      </c>
      <c r="I120" s="17"/>
      <c r="J120" s="12"/>
      <c r="K120" s="17"/>
      <c r="L120" s="12"/>
      <c r="M120" s="17"/>
      <c r="N120" s="12">
        <v>300</v>
      </c>
      <c r="O120" s="17"/>
      <c r="P120" s="12"/>
      <c r="Q120" s="17"/>
      <c r="R120" s="12"/>
      <c r="S120" s="17"/>
      <c r="T120" s="12"/>
      <c r="U120" s="17"/>
      <c r="V120" s="12"/>
      <c r="W120" s="17">
        <v>50</v>
      </c>
      <c r="X120" s="12"/>
    </row>
    <row r="121" spans="1:24" x14ac:dyDescent="0.25">
      <c r="A121" s="33">
        <v>115</v>
      </c>
      <c r="B121" s="40" t="s">
        <v>254</v>
      </c>
      <c r="C121" s="35">
        <f>COUNTA(H121:X121)</f>
        <v>2</v>
      </c>
      <c r="D121" s="36">
        <f>COUNTA(L121,O121,Q121,V121)</f>
        <v>0</v>
      </c>
      <c r="E121" s="36"/>
      <c r="F121" s="37">
        <f>SUM(H121:K121,M121,N121,P121,R121:U121,W121:X121)</f>
        <v>500</v>
      </c>
      <c r="G121" s="38">
        <f>SUM(L121,O121,Q121,V121)</f>
        <v>0</v>
      </c>
      <c r="H121" s="12"/>
      <c r="I121" s="17"/>
      <c r="J121" s="12"/>
      <c r="K121" s="17"/>
      <c r="L121" s="12"/>
      <c r="M121" s="17"/>
      <c r="N121" s="12">
        <v>50</v>
      </c>
      <c r="O121" s="17"/>
      <c r="P121" s="12"/>
      <c r="Q121" s="17"/>
      <c r="R121" s="12"/>
      <c r="S121" s="17"/>
      <c r="T121" s="12"/>
      <c r="U121" s="17"/>
      <c r="V121" s="12"/>
      <c r="W121" s="17">
        <v>450</v>
      </c>
      <c r="X121" s="12"/>
    </row>
    <row r="122" spans="1:24" x14ac:dyDescent="0.25">
      <c r="A122" s="33">
        <v>116</v>
      </c>
      <c r="B122" s="56" t="s">
        <v>337</v>
      </c>
      <c r="C122" s="35">
        <f>COUNTA(H122:X122)</f>
        <v>1</v>
      </c>
      <c r="D122" s="36">
        <f>COUNTA(L122,O122,Q122,V122)</f>
        <v>0</v>
      </c>
      <c r="E122" s="36"/>
      <c r="F122" s="37">
        <f>SUM(H122:K122,M122,N122,P122,R122:U122,W122:X122)</f>
        <v>500</v>
      </c>
      <c r="G122" s="38">
        <f>SUM(L122,O122,Q122,V122)</f>
        <v>0</v>
      </c>
      <c r="H122" s="12"/>
      <c r="I122" s="17"/>
      <c r="J122" s="12"/>
      <c r="K122" s="17"/>
      <c r="L122" s="12"/>
      <c r="M122" s="17"/>
      <c r="N122" s="12"/>
      <c r="O122" s="17"/>
      <c r="P122" s="12"/>
      <c r="Q122" s="17"/>
      <c r="R122" s="12"/>
      <c r="S122" s="17"/>
      <c r="T122" s="12"/>
      <c r="U122" s="17"/>
      <c r="V122" s="12"/>
      <c r="W122" s="17">
        <v>500</v>
      </c>
      <c r="X122" s="12"/>
    </row>
    <row r="123" spans="1:24" x14ac:dyDescent="0.25">
      <c r="A123" s="33">
        <v>117</v>
      </c>
      <c r="B123" s="56" t="s">
        <v>316</v>
      </c>
      <c r="C123" s="35">
        <f>COUNTA(H123:X123)</f>
        <v>1</v>
      </c>
      <c r="D123" s="36">
        <f>COUNTA(L123,O123,Q123,V123)</f>
        <v>0</v>
      </c>
      <c r="E123" s="36"/>
      <c r="F123" s="37">
        <f>SUM(H123:K123,M123,N123,P123,R123:U123,W123:X123)</f>
        <v>450</v>
      </c>
      <c r="G123" s="38">
        <f>SUM(L123,O123,Q123,V123)</f>
        <v>0</v>
      </c>
      <c r="H123" s="12"/>
      <c r="I123" s="17"/>
      <c r="J123" s="12"/>
      <c r="K123" s="17"/>
      <c r="L123" s="12"/>
      <c r="M123" s="17"/>
      <c r="N123" s="12"/>
      <c r="O123" s="17"/>
      <c r="P123" s="12"/>
      <c r="Q123" s="17"/>
      <c r="R123" s="12"/>
      <c r="S123" s="17"/>
      <c r="T123" s="12"/>
      <c r="U123" s="17"/>
      <c r="V123" s="12"/>
      <c r="W123" s="17">
        <v>450</v>
      </c>
      <c r="X123" s="12"/>
    </row>
    <row r="124" spans="1:24" x14ac:dyDescent="0.25">
      <c r="A124" s="33">
        <v>118</v>
      </c>
      <c r="B124" s="40" t="s">
        <v>70</v>
      </c>
      <c r="C124" s="35">
        <f>COUNTA(H124:X124)</f>
        <v>1</v>
      </c>
      <c r="D124" s="36">
        <f>COUNTA(L124,O124,Q124,V124)</f>
        <v>0</v>
      </c>
      <c r="E124" s="36"/>
      <c r="F124" s="37">
        <f>SUM(H124:K124,M124,N124,P124,R124:U124,W124:X124)</f>
        <v>450</v>
      </c>
      <c r="G124" s="38">
        <f>SUM(L124,O124,Q124,V124)</f>
        <v>0</v>
      </c>
      <c r="H124" s="12">
        <v>450</v>
      </c>
      <c r="I124" s="17"/>
      <c r="J124" s="12"/>
      <c r="K124" s="17"/>
      <c r="L124" s="12"/>
      <c r="M124" s="17"/>
      <c r="N124" s="12"/>
      <c r="O124" s="17"/>
      <c r="P124" s="12"/>
      <c r="Q124" s="17"/>
      <c r="R124" s="12"/>
      <c r="S124" s="17"/>
      <c r="T124" s="12"/>
      <c r="U124" s="17"/>
      <c r="V124" s="12"/>
      <c r="W124" s="17"/>
      <c r="X124" s="12"/>
    </row>
    <row r="125" spans="1:24" x14ac:dyDescent="0.25">
      <c r="A125" s="33">
        <v>119</v>
      </c>
      <c r="B125" s="40" t="s">
        <v>275</v>
      </c>
      <c r="C125" s="35">
        <f>COUNTA(H125:X125)</f>
        <v>2</v>
      </c>
      <c r="D125" s="36">
        <f>COUNTA(L125,O125,Q125,V125)</f>
        <v>0</v>
      </c>
      <c r="E125" s="36"/>
      <c r="F125" s="37">
        <f>SUM(H125:K125,M125,N125,P125,R125:U125,W125:X125)</f>
        <v>450</v>
      </c>
      <c r="G125" s="38">
        <f>SUM(L125,O125,Q125,V125)</f>
        <v>0</v>
      </c>
      <c r="H125" s="12"/>
      <c r="I125" s="17"/>
      <c r="J125" s="12"/>
      <c r="K125" s="17"/>
      <c r="L125" s="12"/>
      <c r="M125" s="17"/>
      <c r="N125" s="12"/>
      <c r="O125" s="17"/>
      <c r="P125" s="12">
        <v>250</v>
      </c>
      <c r="Q125" s="17"/>
      <c r="R125" s="12"/>
      <c r="S125" s="17"/>
      <c r="T125" s="12"/>
      <c r="U125" s="17"/>
      <c r="V125" s="12"/>
      <c r="W125" s="17">
        <v>200</v>
      </c>
      <c r="X125" s="12"/>
    </row>
    <row r="126" spans="1:24" x14ac:dyDescent="0.25">
      <c r="A126" s="33">
        <v>120</v>
      </c>
      <c r="B126" s="40" t="s">
        <v>179</v>
      </c>
      <c r="C126" s="35">
        <f>COUNTA(H126:X126)</f>
        <v>2</v>
      </c>
      <c r="D126" s="36">
        <f>COUNTA(L126,O126,Q126,V126)</f>
        <v>1</v>
      </c>
      <c r="E126" s="36"/>
      <c r="F126" s="37">
        <f>SUM(H126:K126,M126,N126,P126,R126:U126,W126:X126)</f>
        <v>400</v>
      </c>
      <c r="G126" s="38">
        <f>SUM(L126,O126,Q126,V126)</f>
        <v>1200</v>
      </c>
      <c r="H126" s="12"/>
      <c r="I126" s="17"/>
      <c r="J126" s="12"/>
      <c r="K126" s="17"/>
      <c r="L126" s="12">
        <v>1200</v>
      </c>
      <c r="M126" s="17"/>
      <c r="N126" s="12"/>
      <c r="O126" s="17"/>
      <c r="P126" s="12"/>
      <c r="Q126" s="17"/>
      <c r="R126" s="12"/>
      <c r="S126" s="17"/>
      <c r="T126" s="12"/>
      <c r="U126" s="17"/>
      <c r="V126" s="12"/>
      <c r="W126" s="17">
        <v>400</v>
      </c>
      <c r="X126" s="12"/>
    </row>
    <row r="127" spans="1:24" x14ac:dyDescent="0.25">
      <c r="A127" s="33">
        <v>121</v>
      </c>
      <c r="B127" s="40" t="s">
        <v>285</v>
      </c>
      <c r="C127" s="35">
        <f>COUNTA(H127:X127)</f>
        <v>1</v>
      </c>
      <c r="D127" s="36">
        <f>COUNTA(L127,O127,Q127,V127)</f>
        <v>0</v>
      </c>
      <c r="E127" s="36"/>
      <c r="F127" s="37">
        <f>SUM(H127:K127,M127,N127,P127,R127:U127,W127:X127)</f>
        <v>400</v>
      </c>
      <c r="G127" s="38">
        <f>SUM(L127,O127,Q127,V127)</f>
        <v>0</v>
      </c>
      <c r="H127" s="12"/>
      <c r="I127" s="17"/>
      <c r="J127" s="12"/>
      <c r="K127" s="17"/>
      <c r="L127" s="12"/>
      <c r="M127" s="17"/>
      <c r="N127" s="12"/>
      <c r="O127" s="17"/>
      <c r="P127" s="12"/>
      <c r="Q127" s="17"/>
      <c r="R127" s="12"/>
      <c r="S127" s="17"/>
      <c r="T127" s="12">
        <v>400</v>
      </c>
      <c r="U127" s="17"/>
      <c r="V127" s="12"/>
      <c r="W127" s="17"/>
      <c r="X127" s="12"/>
    </row>
    <row r="128" spans="1:24" x14ac:dyDescent="0.25">
      <c r="A128" s="33">
        <v>122</v>
      </c>
      <c r="B128" s="56" t="s">
        <v>321</v>
      </c>
      <c r="C128" s="35">
        <f>COUNTA(H128:X128)</f>
        <v>1</v>
      </c>
      <c r="D128" s="36">
        <f>COUNTA(L128,O128,Q128,V128)</f>
        <v>0</v>
      </c>
      <c r="E128" s="36"/>
      <c r="F128" s="37">
        <f>SUM(H128:K128,M128,N128,P128,R128:U128,W128:X128)</f>
        <v>400</v>
      </c>
      <c r="G128" s="38">
        <f>SUM(L128,O128,Q128,V128)</f>
        <v>0</v>
      </c>
      <c r="H128" s="12"/>
      <c r="I128" s="17"/>
      <c r="J128" s="12"/>
      <c r="K128" s="17"/>
      <c r="L128" s="12"/>
      <c r="M128" s="17"/>
      <c r="N128" s="12"/>
      <c r="O128" s="17"/>
      <c r="P128" s="12"/>
      <c r="Q128" s="17"/>
      <c r="R128" s="12"/>
      <c r="S128" s="17"/>
      <c r="T128" s="12"/>
      <c r="U128" s="17"/>
      <c r="V128" s="12"/>
      <c r="W128" s="17">
        <v>400</v>
      </c>
      <c r="X128" s="12"/>
    </row>
    <row r="129" spans="1:24" x14ac:dyDescent="0.25">
      <c r="A129" s="33">
        <v>123</v>
      </c>
      <c r="B129" s="40" t="s">
        <v>280</v>
      </c>
      <c r="C129" s="35">
        <f>COUNTA(H129:X129)</f>
        <v>1</v>
      </c>
      <c r="D129" s="36">
        <f>COUNTA(L129,O129,Q129,V129)</f>
        <v>0</v>
      </c>
      <c r="E129" s="36"/>
      <c r="F129" s="37">
        <f>SUM(H129:K129,M129,N129,P129,R129:U129,W129:X129)</f>
        <v>400</v>
      </c>
      <c r="G129" s="38">
        <f>SUM(L129,O129,Q129,V129)</f>
        <v>0</v>
      </c>
      <c r="H129" s="12"/>
      <c r="I129" s="17"/>
      <c r="J129" s="12"/>
      <c r="K129" s="17"/>
      <c r="L129" s="12"/>
      <c r="M129" s="17"/>
      <c r="N129" s="12"/>
      <c r="O129" s="17"/>
      <c r="P129" s="12">
        <v>400</v>
      </c>
      <c r="Q129" s="17"/>
      <c r="R129" s="12"/>
      <c r="S129" s="17"/>
      <c r="T129" s="12"/>
      <c r="U129" s="17"/>
      <c r="V129" s="12"/>
      <c r="W129" s="17"/>
      <c r="X129" s="12"/>
    </row>
    <row r="130" spans="1:24" x14ac:dyDescent="0.25">
      <c r="A130" s="33">
        <v>124</v>
      </c>
      <c r="B130" s="40" t="s">
        <v>274</v>
      </c>
      <c r="C130" s="35">
        <f>COUNTA(H130:X130)</f>
        <v>1</v>
      </c>
      <c r="D130" s="36">
        <f>COUNTA(L130,O130,Q130,V130)</f>
        <v>0</v>
      </c>
      <c r="E130" s="36"/>
      <c r="F130" s="37">
        <f>SUM(H130:K130,M130,N130,P130,R130:U130,W130:X130)</f>
        <v>400</v>
      </c>
      <c r="G130" s="38">
        <f>SUM(L130,O130,Q130,V130)</f>
        <v>0</v>
      </c>
      <c r="H130" s="12"/>
      <c r="I130" s="17"/>
      <c r="J130" s="12"/>
      <c r="K130" s="17"/>
      <c r="L130" s="12"/>
      <c r="M130" s="17"/>
      <c r="N130" s="12"/>
      <c r="O130" s="17"/>
      <c r="P130" s="12">
        <v>400</v>
      </c>
      <c r="Q130" s="17"/>
      <c r="R130" s="12"/>
      <c r="S130" s="17"/>
      <c r="T130" s="12"/>
      <c r="U130" s="17"/>
      <c r="V130" s="12"/>
      <c r="W130" s="17"/>
      <c r="X130" s="12"/>
    </row>
    <row r="131" spans="1:24" x14ac:dyDescent="0.25">
      <c r="A131" s="33">
        <v>125</v>
      </c>
      <c r="B131" s="56" t="s">
        <v>324</v>
      </c>
      <c r="C131" s="35">
        <f>COUNTA(H131:X131)</f>
        <v>1</v>
      </c>
      <c r="D131" s="36">
        <f>COUNTA(L131,O131,Q131,V131)</f>
        <v>0</v>
      </c>
      <c r="E131" s="36"/>
      <c r="F131" s="37">
        <f>SUM(H131:K131,M131,N131,P131,R131:U131,W131:X131)</f>
        <v>400</v>
      </c>
      <c r="G131" s="38">
        <f>SUM(L131,O131,Q131,V131)</f>
        <v>0</v>
      </c>
      <c r="H131" s="12"/>
      <c r="I131" s="17"/>
      <c r="J131" s="12"/>
      <c r="K131" s="17"/>
      <c r="L131" s="12"/>
      <c r="M131" s="17"/>
      <c r="N131" s="12"/>
      <c r="O131" s="17"/>
      <c r="P131" s="12"/>
      <c r="Q131" s="17"/>
      <c r="R131" s="12"/>
      <c r="S131" s="17"/>
      <c r="T131" s="12"/>
      <c r="U131" s="17"/>
      <c r="V131" s="12"/>
      <c r="W131" s="17">
        <v>400</v>
      </c>
      <c r="X131" s="12"/>
    </row>
    <row r="132" spans="1:24" x14ac:dyDescent="0.25">
      <c r="A132" s="33">
        <v>126</v>
      </c>
      <c r="B132" s="40" t="s">
        <v>287</v>
      </c>
      <c r="C132" s="35">
        <f>COUNTA(H132:X132)</f>
        <v>1</v>
      </c>
      <c r="D132" s="36">
        <f>COUNTA(L132,O132,Q132,V132)</f>
        <v>0</v>
      </c>
      <c r="E132" s="36"/>
      <c r="F132" s="37">
        <f>SUM(H132:K132,M132,N132,P132,R132:U132,W132:X132)</f>
        <v>400</v>
      </c>
      <c r="G132" s="38">
        <f>SUM(L132,O132,Q132,V132)</f>
        <v>0</v>
      </c>
      <c r="H132" s="12"/>
      <c r="I132" s="17"/>
      <c r="J132" s="12"/>
      <c r="K132" s="17"/>
      <c r="L132" s="12"/>
      <c r="M132" s="17"/>
      <c r="N132" s="12"/>
      <c r="O132" s="17"/>
      <c r="P132" s="12"/>
      <c r="Q132" s="17"/>
      <c r="R132" s="12"/>
      <c r="S132" s="17"/>
      <c r="T132" s="12">
        <v>400</v>
      </c>
      <c r="U132" s="17"/>
      <c r="V132" s="12"/>
      <c r="W132" s="17"/>
      <c r="X132" s="12"/>
    </row>
    <row r="133" spans="1:24" x14ac:dyDescent="0.25">
      <c r="A133" s="33">
        <v>127</v>
      </c>
      <c r="B133" s="40" t="s">
        <v>134</v>
      </c>
      <c r="C133" s="35">
        <f>COUNTA(H133:X133)</f>
        <v>1</v>
      </c>
      <c r="D133" s="36">
        <f>COUNTA(L133,O133,Q133,V133)</f>
        <v>0</v>
      </c>
      <c r="E133" s="36"/>
      <c r="F133" s="37">
        <f>SUM(H133:K133,M133,N133,P133,R133:U133,W133:X133)</f>
        <v>400</v>
      </c>
      <c r="G133" s="38">
        <f>SUM(L133,O133,Q133,V133)</f>
        <v>0</v>
      </c>
      <c r="H133" s="12"/>
      <c r="I133" s="17"/>
      <c r="J133" s="12">
        <v>400</v>
      </c>
      <c r="K133" s="17"/>
      <c r="L133" s="12"/>
      <c r="M133" s="17"/>
      <c r="N133" s="12"/>
      <c r="O133" s="17"/>
      <c r="P133" s="12"/>
      <c r="Q133" s="17"/>
      <c r="R133" s="12"/>
      <c r="S133" s="17"/>
      <c r="T133" s="12"/>
      <c r="U133" s="17"/>
      <c r="V133" s="12"/>
      <c r="W133" s="17"/>
      <c r="X133" s="12"/>
    </row>
    <row r="134" spans="1:24" x14ac:dyDescent="0.25">
      <c r="A134" s="33">
        <v>128</v>
      </c>
      <c r="B134" s="40" t="s">
        <v>71</v>
      </c>
      <c r="C134" s="35">
        <f>COUNTA(H134:X134)</f>
        <v>1</v>
      </c>
      <c r="D134" s="36">
        <f>COUNTA(L134,O134,Q134,V134)</f>
        <v>0</v>
      </c>
      <c r="E134" s="36"/>
      <c r="F134" s="37">
        <f>SUM(H134:K134,M134,N134,P134,R134:U134,W134:X134)</f>
        <v>400</v>
      </c>
      <c r="G134" s="38">
        <f>SUM(L134,O134,Q134,V134)</f>
        <v>0</v>
      </c>
      <c r="H134" s="12">
        <v>400</v>
      </c>
      <c r="I134" s="17"/>
      <c r="J134" s="12"/>
      <c r="K134" s="17"/>
      <c r="L134" s="12"/>
      <c r="M134" s="17"/>
      <c r="N134" s="12"/>
      <c r="O134" s="17"/>
      <c r="P134" s="12"/>
      <c r="Q134" s="17"/>
      <c r="R134" s="12"/>
      <c r="S134" s="17"/>
      <c r="T134" s="12"/>
      <c r="U134" s="17"/>
      <c r="V134" s="12"/>
      <c r="W134" s="17"/>
      <c r="X134" s="12"/>
    </row>
    <row r="135" spans="1:24" x14ac:dyDescent="0.25">
      <c r="A135" s="33">
        <v>129</v>
      </c>
      <c r="B135" s="40" t="s">
        <v>83</v>
      </c>
      <c r="C135" s="35">
        <f>COUNTA(H135:X135)</f>
        <v>2</v>
      </c>
      <c r="D135" s="36">
        <f>COUNTA(L135,O135,Q135,V135)</f>
        <v>0</v>
      </c>
      <c r="E135" s="36"/>
      <c r="F135" s="37">
        <f>SUM(H135:K135,M135,N135,P135,R135:U135,W135:X135)</f>
        <v>400</v>
      </c>
      <c r="G135" s="38">
        <f>SUM(L135,O135,Q135,V135)</f>
        <v>0</v>
      </c>
      <c r="H135" s="12">
        <v>200</v>
      </c>
      <c r="I135" s="17"/>
      <c r="J135" s="12"/>
      <c r="K135" s="17"/>
      <c r="L135" s="12"/>
      <c r="M135" s="17"/>
      <c r="N135" s="12"/>
      <c r="O135" s="17"/>
      <c r="P135" s="12"/>
      <c r="Q135" s="17"/>
      <c r="R135" s="12"/>
      <c r="S135" s="17"/>
      <c r="T135" s="12"/>
      <c r="U135" s="17"/>
      <c r="V135" s="12"/>
      <c r="W135" s="17">
        <v>200</v>
      </c>
      <c r="X135" s="12"/>
    </row>
    <row r="136" spans="1:24" x14ac:dyDescent="0.25">
      <c r="A136" s="33">
        <v>130</v>
      </c>
      <c r="B136" s="40" t="s">
        <v>135</v>
      </c>
      <c r="C136" s="35">
        <f>COUNTA(H136:X136)</f>
        <v>1</v>
      </c>
      <c r="D136" s="36">
        <f>COUNTA(L136,O136,Q136,V136)</f>
        <v>0</v>
      </c>
      <c r="E136" s="36"/>
      <c r="F136" s="37">
        <f>SUM(H136:K136,M136,N136,P136,R136:U136,W136:X136)</f>
        <v>400</v>
      </c>
      <c r="G136" s="38">
        <f>SUM(L136,O136,Q136,V136)</f>
        <v>0</v>
      </c>
      <c r="H136" s="12"/>
      <c r="I136" s="17"/>
      <c r="J136" s="12">
        <v>400</v>
      </c>
      <c r="K136" s="17"/>
      <c r="L136" s="12"/>
      <c r="M136" s="17"/>
      <c r="N136" s="12"/>
      <c r="O136" s="17"/>
      <c r="P136" s="12"/>
      <c r="Q136" s="17"/>
      <c r="R136" s="12"/>
      <c r="S136" s="17"/>
      <c r="T136" s="12"/>
      <c r="U136" s="17"/>
      <c r="V136" s="12"/>
      <c r="W136" s="17"/>
      <c r="X136" s="12"/>
    </row>
    <row r="137" spans="1:24" x14ac:dyDescent="0.25">
      <c r="A137" s="33">
        <v>131</v>
      </c>
      <c r="B137" s="40" t="s">
        <v>289</v>
      </c>
      <c r="C137" s="35">
        <f>COUNTA(H137:X137)</f>
        <v>1</v>
      </c>
      <c r="D137" s="36">
        <f>COUNTA(L137,O137,Q137,V137)</f>
        <v>0</v>
      </c>
      <c r="E137" s="36"/>
      <c r="F137" s="37">
        <f>SUM(H137:K137,M137,N137,P137,R137:U137,W137:X137)</f>
        <v>400</v>
      </c>
      <c r="G137" s="38">
        <f>SUM(L137,O137,Q137,V137)</f>
        <v>0</v>
      </c>
      <c r="H137" s="12"/>
      <c r="I137" s="17"/>
      <c r="J137" s="12"/>
      <c r="K137" s="17"/>
      <c r="L137" s="12"/>
      <c r="M137" s="17"/>
      <c r="N137" s="12"/>
      <c r="O137" s="17"/>
      <c r="P137" s="12"/>
      <c r="Q137" s="17"/>
      <c r="R137" s="12"/>
      <c r="S137" s="17"/>
      <c r="T137" s="12">
        <v>400</v>
      </c>
      <c r="U137" s="17"/>
      <c r="V137" s="12"/>
      <c r="W137" s="17"/>
      <c r="X137" s="12"/>
    </row>
    <row r="138" spans="1:24" x14ac:dyDescent="0.25">
      <c r="A138" s="33">
        <v>132</v>
      </c>
      <c r="B138" s="40" t="s">
        <v>235</v>
      </c>
      <c r="C138" s="35">
        <f>COUNTA(H138:X138)</f>
        <v>1</v>
      </c>
      <c r="D138" s="36">
        <f>COUNTA(L138,O138,Q138,V138)</f>
        <v>0</v>
      </c>
      <c r="E138" s="36"/>
      <c r="F138" s="37">
        <f>SUM(H138:K138,M138,N138,P138,R138:U138,W138:X138)</f>
        <v>400</v>
      </c>
      <c r="G138" s="38">
        <f>SUM(L138,O138,Q138,V138)</f>
        <v>0</v>
      </c>
      <c r="H138" s="12"/>
      <c r="I138" s="17"/>
      <c r="J138" s="12"/>
      <c r="K138" s="17"/>
      <c r="L138" s="12"/>
      <c r="M138" s="17">
        <v>400</v>
      </c>
      <c r="N138" s="12"/>
      <c r="O138" s="17"/>
      <c r="P138" s="12"/>
      <c r="Q138" s="17"/>
      <c r="R138" s="12"/>
      <c r="S138" s="17"/>
      <c r="T138" s="12"/>
      <c r="U138" s="17"/>
      <c r="V138" s="12"/>
      <c r="W138" s="17"/>
      <c r="X138" s="12"/>
    </row>
    <row r="139" spans="1:24" x14ac:dyDescent="0.25">
      <c r="A139" s="33">
        <v>133</v>
      </c>
      <c r="B139" s="40" t="s">
        <v>74</v>
      </c>
      <c r="C139" s="35">
        <f>COUNTA(H139:X139)</f>
        <v>1</v>
      </c>
      <c r="D139" s="36">
        <f>COUNTA(L139,O139,Q139,V139)</f>
        <v>0</v>
      </c>
      <c r="E139" s="36"/>
      <c r="F139" s="37">
        <f>SUM(H139:K139,M139,N139,P139,R139:U139,W139:X139)</f>
        <v>400</v>
      </c>
      <c r="G139" s="38">
        <f>SUM(L139,O139,Q139,V139)</f>
        <v>0</v>
      </c>
      <c r="H139" s="12">
        <v>400</v>
      </c>
      <c r="I139" s="17"/>
      <c r="J139" s="12"/>
      <c r="K139" s="17"/>
      <c r="L139" s="12"/>
      <c r="M139" s="17"/>
      <c r="N139" s="12"/>
      <c r="O139" s="17"/>
      <c r="P139" s="12"/>
      <c r="Q139" s="17"/>
      <c r="R139" s="12"/>
      <c r="S139" s="17"/>
      <c r="T139" s="12"/>
      <c r="U139" s="17"/>
      <c r="V139" s="12"/>
      <c r="W139" s="17"/>
      <c r="X139" s="12"/>
    </row>
    <row r="140" spans="1:24" x14ac:dyDescent="0.25">
      <c r="A140" s="33">
        <v>134</v>
      </c>
      <c r="B140" s="40" t="s">
        <v>292</v>
      </c>
      <c r="C140" s="35">
        <f>COUNTA(H140:X140)</f>
        <v>2</v>
      </c>
      <c r="D140" s="36">
        <f>COUNTA(L140,O140,Q140,V140)</f>
        <v>0</v>
      </c>
      <c r="E140" s="36"/>
      <c r="F140" s="37">
        <f>SUM(H140:K140,M140,N140,P140,R140:U140,W140:X140)</f>
        <v>400</v>
      </c>
      <c r="G140" s="38">
        <f>SUM(L140,O140,Q140,V140)</f>
        <v>0</v>
      </c>
      <c r="H140" s="12"/>
      <c r="I140" s="17"/>
      <c r="J140" s="12"/>
      <c r="K140" s="17"/>
      <c r="L140" s="12"/>
      <c r="M140" s="17"/>
      <c r="N140" s="12"/>
      <c r="O140" s="17"/>
      <c r="P140" s="12"/>
      <c r="Q140" s="17"/>
      <c r="R140" s="12"/>
      <c r="S140" s="17"/>
      <c r="T140" s="12">
        <v>50</v>
      </c>
      <c r="U140" s="17"/>
      <c r="V140" s="12"/>
      <c r="W140" s="17">
        <v>350</v>
      </c>
      <c r="X140" s="12"/>
    </row>
    <row r="141" spans="1:24" x14ac:dyDescent="0.25">
      <c r="A141" s="33">
        <v>135</v>
      </c>
      <c r="B141" s="40" t="s">
        <v>99</v>
      </c>
      <c r="C141" s="35">
        <f>COUNTA(H141:X141)</f>
        <v>2</v>
      </c>
      <c r="D141" s="36">
        <f>COUNTA(L141,O141,Q141,V141)</f>
        <v>0</v>
      </c>
      <c r="E141" s="36"/>
      <c r="F141" s="37">
        <f>SUM(H141:K141,M141,N141,P141,R141:U141,W141:X141)</f>
        <v>400</v>
      </c>
      <c r="G141" s="38">
        <f>SUM(L141,O141,Q141,V141)</f>
        <v>0</v>
      </c>
      <c r="H141" s="12">
        <v>200</v>
      </c>
      <c r="I141" s="17"/>
      <c r="J141" s="12">
        <v>200</v>
      </c>
      <c r="K141" s="17"/>
      <c r="L141" s="12"/>
      <c r="M141" s="17"/>
      <c r="N141" s="12"/>
      <c r="O141" s="17"/>
      <c r="P141" s="12"/>
      <c r="Q141" s="17"/>
      <c r="R141" s="12"/>
      <c r="S141" s="17"/>
      <c r="T141" s="12"/>
      <c r="U141" s="17"/>
      <c r="V141" s="12"/>
      <c r="W141" s="17"/>
      <c r="X141" s="12"/>
    </row>
    <row r="142" spans="1:24" x14ac:dyDescent="0.25">
      <c r="A142" s="33">
        <v>136</v>
      </c>
      <c r="B142" s="40" t="s">
        <v>281</v>
      </c>
      <c r="C142" s="35">
        <f>COUNTA(H142:X142)</f>
        <v>2</v>
      </c>
      <c r="D142" s="36">
        <f>COUNTA(L142,O142,Q142,V142)</f>
        <v>0</v>
      </c>
      <c r="E142" s="36"/>
      <c r="F142" s="37">
        <f>SUM(H142:K142,M142,N142,P142,R142:U142,W142:X142)</f>
        <v>400</v>
      </c>
      <c r="G142" s="38">
        <f>SUM(L142,O142,Q142,V142)</f>
        <v>0</v>
      </c>
      <c r="H142" s="12"/>
      <c r="I142" s="17"/>
      <c r="J142" s="12"/>
      <c r="K142" s="17"/>
      <c r="L142" s="12"/>
      <c r="M142" s="17"/>
      <c r="N142" s="12"/>
      <c r="O142" s="17"/>
      <c r="P142" s="12"/>
      <c r="Q142" s="17"/>
      <c r="R142" s="12">
        <v>200</v>
      </c>
      <c r="S142" s="17"/>
      <c r="T142" s="12"/>
      <c r="U142" s="17"/>
      <c r="V142" s="12"/>
      <c r="W142" s="17">
        <v>200</v>
      </c>
      <c r="X142" s="12"/>
    </row>
    <row r="143" spans="1:24" x14ac:dyDescent="0.25">
      <c r="A143" s="33">
        <v>137</v>
      </c>
      <c r="B143" s="40" t="s">
        <v>101</v>
      </c>
      <c r="C143" s="35">
        <f>COUNTA(H143:X143)</f>
        <v>2</v>
      </c>
      <c r="D143" s="36">
        <f>COUNTA(L143,O143,Q143,V143)</f>
        <v>0</v>
      </c>
      <c r="E143" s="36"/>
      <c r="F143" s="37">
        <f>SUM(H143:K143,M143,N143,P143,R143:U143,W143:X143)</f>
        <v>400</v>
      </c>
      <c r="G143" s="38">
        <f>SUM(L143,O143,Q143,V143)</f>
        <v>0</v>
      </c>
      <c r="H143" s="12">
        <v>200</v>
      </c>
      <c r="I143" s="17"/>
      <c r="J143" s="12"/>
      <c r="K143" s="17"/>
      <c r="L143" s="12"/>
      <c r="M143" s="17"/>
      <c r="N143" s="12"/>
      <c r="O143" s="17"/>
      <c r="P143" s="12"/>
      <c r="Q143" s="17"/>
      <c r="R143" s="12">
        <v>200</v>
      </c>
      <c r="S143" s="17"/>
      <c r="T143" s="12"/>
      <c r="U143" s="17"/>
      <c r="V143" s="12"/>
      <c r="W143" s="17"/>
      <c r="X143" s="12"/>
    </row>
    <row r="144" spans="1:24" x14ac:dyDescent="0.25">
      <c r="A144" s="33">
        <v>138</v>
      </c>
      <c r="B144" s="40" t="s">
        <v>151</v>
      </c>
      <c r="C144" s="35">
        <f>COUNTA(H144:X144)</f>
        <v>3</v>
      </c>
      <c r="D144" s="36">
        <f>COUNTA(L144,O144,Q144,V144)</f>
        <v>0</v>
      </c>
      <c r="E144" s="36"/>
      <c r="F144" s="37">
        <f>SUM(H144:K144,M144,N144,P144,R144:U144,W144:X144)</f>
        <v>350</v>
      </c>
      <c r="G144" s="38">
        <f>SUM(L144,O144,Q144,V144)</f>
        <v>0</v>
      </c>
      <c r="H144" s="12"/>
      <c r="I144" s="17"/>
      <c r="J144" s="12">
        <v>50</v>
      </c>
      <c r="K144" s="17"/>
      <c r="L144" s="12"/>
      <c r="M144" s="17">
        <v>200</v>
      </c>
      <c r="N144" s="12"/>
      <c r="O144" s="17"/>
      <c r="P144" s="12"/>
      <c r="Q144" s="17"/>
      <c r="R144" s="12"/>
      <c r="S144" s="17"/>
      <c r="T144" s="12">
        <v>100</v>
      </c>
      <c r="U144" s="17"/>
      <c r="V144" s="12"/>
      <c r="W144" s="17"/>
      <c r="X144" s="12"/>
    </row>
    <row r="145" spans="1:24" x14ac:dyDescent="0.25">
      <c r="A145" s="33">
        <v>139</v>
      </c>
      <c r="B145" s="40" t="s">
        <v>148</v>
      </c>
      <c r="C145" s="35">
        <f>COUNTA(H145:X145)</f>
        <v>2</v>
      </c>
      <c r="D145" s="36">
        <f>COUNTA(L145,O145,Q145,V145)</f>
        <v>0</v>
      </c>
      <c r="E145" s="36"/>
      <c r="F145" s="37">
        <f>SUM(H145:K145,M145,N145,P145,R145:U145,W145:X145)</f>
        <v>350</v>
      </c>
      <c r="G145" s="38">
        <f>SUM(L145,O145,Q145,V145)</f>
        <v>0</v>
      </c>
      <c r="H145" s="12"/>
      <c r="I145" s="17">
        <v>250</v>
      </c>
      <c r="J145" s="12">
        <v>100</v>
      </c>
      <c r="K145" s="17"/>
      <c r="L145" s="12"/>
      <c r="M145" s="17"/>
      <c r="N145" s="12"/>
      <c r="O145" s="17"/>
      <c r="P145" s="12"/>
      <c r="Q145" s="17"/>
      <c r="R145" s="12"/>
      <c r="S145" s="17"/>
      <c r="T145" s="12"/>
      <c r="U145" s="17"/>
      <c r="V145" s="12"/>
      <c r="W145" s="17"/>
      <c r="X145" s="12"/>
    </row>
    <row r="146" spans="1:24" x14ac:dyDescent="0.25">
      <c r="A146" s="33">
        <v>140</v>
      </c>
      <c r="B146" s="40" t="s">
        <v>78</v>
      </c>
      <c r="C146" s="35">
        <f>COUNTA(H146:X146)</f>
        <v>4</v>
      </c>
      <c r="D146" s="36">
        <f>COUNTA(L146,O146,Q146,V146)</f>
        <v>2</v>
      </c>
      <c r="E146" s="36"/>
      <c r="F146" s="37">
        <f>SUM(H146:K146,M146,N146,P146,R146:U146,W146:X146)</f>
        <v>300</v>
      </c>
      <c r="G146" s="38">
        <f>SUM(L146,O146,Q146,V146)</f>
        <v>3200</v>
      </c>
      <c r="H146" s="12">
        <v>250</v>
      </c>
      <c r="I146" s="17"/>
      <c r="J146" s="12"/>
      <c r="K146" s="17"/>
      <c r="L146" s="12">
        <v>900</v>
      </c>
      <c r="M146" s="17">
        <v>50</v>
      </c>
      <c r="N146" s="12"/>
      <c r="O146" s="17">
        <v>2300</v>
      </c>
      <c r="P146" s="12"/>
      <c r="Q146" s="17"/>
      <c r="R146" s="12"/>
      <c r="S146" s="17"/>
      <c r="T146" s="12"/>
      <c r="U146" s="17"/>
      <c r="V146" s="12"/>
      <c r="W146" s="17"/>
      <c r="X146" s="12"/>
    </row>
    <row r="147" spans="1:24" x14ac:dyDescent="0.25">
      <c r="A147" s="33">
        <v>141</v>
      </c>
      <c r="B147" s="40" t="s">
        <v>175</v>
      </c>
      <c r="C147" s="35">
        <f>COUNTA(H147:X147)</f>
        <v>3</v>
      </c>
      <c r="D147" s="36">
        <f>COUNTA(L147,O147,Q147,V147)</f>
        <v>2</v>
      </c>
      <c r="E147" s="36"/>
      <c r="F147" s="37">
        <f>SUM(H147:K147,M147,N147,P147,R147:U147,W147:X147)</f>
        <v>300</v>
      </c>
      <c r="G147" s="38">
        <f>SUM(L147,O147,Q147,V147)</f>
        <v>500</v>
      </c>
      <c r="H147" s="12"/>
      <c r="I147" s="17"/>
      <c r="J147" s="12"/>
      <c r="K147" s="17"/>
      <c r="L147" s="12">
        <v>300</v>
      </c>
      <c r="M147" s="17"/>
      <c r="N147" s="12"/>
      <c r="O147" s="17">
        <v>200</v>
      </c>
      <c r="P147" s="12"/>
      <c r="Q147" s="17"/>
      <c r="R147" s="12"/>
      <c r="S147" s="17">
        <v>300</v>
      </c>
      <c r="T147" s="12"/>
      <c r="U147" s="17"/>
      <c r="V147" s="12"/>
      <c r="W147" s="17"/>
      <c r="X147" s="12"/>
    </row>
    <row r="148" spans="1:24" x14ac:dyDescent="0.25">
      <c r="A148" s="33">
        <v>142</v>
      </c>
      <c r="B148" s="40" t="s">
        <v>154</v>
      </c>
      <c r="C148" s="35">
        <f>COUNTA(H148:X148)</f>
        <v>2</v>
      </c>
      <c r="D148" s="36">
        <f>COUNTA(L148,O148,Q148,V148)</f>
        <v>1</v>
      </c>
      <c r="E148" s="36"/>
      <c r="F148" s="37">
        <f>SUM(H148:K148,M148,N148,P148,R148:U148,W148:X148)</f>
        <v>300</v>
      </c>
      <c r="G148" s="38">
        <f>SUM(L148,O148,Q148,V148)</f>
        <v>300</v>
      </c>
      <c r="H148" s="12"/>
      <c r="I148" s="17"/>
      <c r="J148" s="12"/>
      <c r="K148" s="17">
        <v>300</v>
      </c>
      <c r="L148" s="12"/>
      <c r="M148" s="17"/>
      <c r="N148" s="12"/>
      <c r="O148" s="17"/>
      <c r="P148" s="12"/>
      <c r="Q148" s="17">
        <v>300</v>
      </c>
      <c r="R148" s="12"/>
      <c r="S148" s="17"/>
      <c r="T148" s="12"/>
      <c r="U148" s="17"/>
      <c r="V148" s="12"/>
      <c r="W148" s="17"/>
      <c r="X148" s="12"/>
    </row>
    <row r="149" spans="1:24" x14ac:dyDescent="0.25">
      <c r="A149" s="33">
        <v>143</v>
      </c>
      <c r="B149" s="40" t="s">
        <v>147</v>
      </c>
      <c r="C149" s="35">
        <f>COUNTA(H149:X149)</f>
        <v>4</v>
      </c>
      <c r="D149" s="36">
        <f>COUNTA(L149,O149,Q149,V149)</f>
        <v>1</v>
      </c>
      <c r="E149" s="36"/>
      <c r="F149" s="37">
        <f>SUM(H149:K149,M149,N149,P149,R149:U149,W149:X149)</f>
        <v>300</v>
      </c>
      <c r="G149" s="38">
        <f>SUM(L149,O149,Q149,V149)</f>
        <v>200</v>
      </c>
      <c r="H149" s="12"/>
      <c r="I149" s="17"/>
      <c r="J149" s="12">
        <v>150</v>
      </c>
      <c r="K149" s="17"/>
      <c r="L149" s="12"/>
      <c r="M149" s="17"/>
      <c r="N149" s="12"/>
      <c r="O149" s="17">
        <v>200</v>
      </c>
      <c r="P149" s="12"/>
      <c r="Q149" s="17"/>
      <c r="R149" s="12"/>
      <c r="S149" s="17">
        <v>50</v>
      </c>
      <c r="T149" s="12"/>
      <c r="U149" s="17"/>
      <c r="V149" s="12"/>
      <c r="W149" s="17">
        <v>100</v>
      </c>
      <c r="X149" s="12"/>
    </row>
    <row r="150" spans="1:24" x14ac:dyDescent="0.25">
      <c r="A150" s="33">
        <v>144</v>
      </c>
      <c r="B150" s="40" t="s">
        <v>256</v>
      </c>
      <c r="C150" s="35">
        <f>COUNTA(H150:X150)</f>
        <v>2</v>
      </c>
      <c r="D150" s="36">
        <f>COUNTA(L150,O150,Q150,V150)</f>
        <v>1</v>
      </c>
      <c r="E150" s="36"/>
      <c r="F150" s="37">
        <f>SUM(H150:K150,M150,N150,P150,R150:U150,W150:X150)</f>
        <v>300</v>
      </c>
      <c r="G150" s="38">
        <f>SUM(L150,O150,Q150,V150)</f>
        <v>200</v>
      </c>
      <c r="H150" s="12"/>
      <c r="I150" s="17"/>
      <c r="J150" s="12"/>
      <c r="K150" s="17"/>
      <c r="L150" s="12"/>
      <c r="M150" s="17"/>
      <c r="N150" s="12">
        <v>300</v>
      </c>
      <c r="O150" s="17"/>
      <c r="P150" s="12"/>
      <c r="Q150" s="17"/>
      <c r="R150" s="12"/>
      <c r="S150" s="17"/>
      <c r="T150" s="12"/>
      <c r="U150" s="17"/>
      <c r="V150" s="12">
        <v>200</v>
      </c>
      <c r="W150" s="17"/>
      <c r="X150" s="12"/>
    </row>
    <row r="151" spans="1:24" x14ac:dyDescent="0.25">
      <c r="A151" s="33">
        <v>145</v>
      </c>
      <c r="B151" s="56" t="s">
        <v>318</v>
      </c>
      <c r="C151" s="35">
        <f>COUNTA(H151:X151)</f>
        <v>1</v>
      </c>
      <c r="D151" s="36">
        <f>COUNTA(L151,O151,Q151,V151)</f>
        <v>0</v>
      </c>
      <c r="E151" s="36"/>
      <c r="F151" s="37">
        <f>SUM(H151:K151,M151,N151,P151,R151:U151,W151:X151)</f>
        <v>300</v>
      </c>
      <c r="G151" s="38">
        <f>SUM(L151,O151,Q151,V151)</f>
        <v>0</v>
      </c>
      <c r="H151" s="12"/>
      <c r="I151" s="17"/>
      <c r="J151" s="12"/>
      <c r="K151" s="17"/>
      <c r="L151" s="12"/>
      <c r="M151" s="17"/>
      <c r="N151" s="12"/>
      <c r="O151" s="17"/>
      <c r="P151" s="12"/>
      <c r="Q151" s="17"/>
      <c r="R151" s="12"/>
      <c r="S151" s="17"/>
      <c r="T151" s="12"/>
      <c r="U151" s="17"/>
      <c r="V151" s="12"/>
      <c r="W151" s="17">
        <v>300</v>
      </c>
      <c r="X151" s="12"/>
    </row>
    <row r="152" spans="1:24" x14ac:dyDescent="0.25">
      <c r="A152" s="33">
        <v>146</v>
      </c>
      <c r="B152" s="40" t="s">
        <v>243</v>
      </c>
      <c r="C152" s="35">
        <f>COUNTA(H152:X152)</f>
        <v>1</v>
      </c>
      <c r="D152" s="36">
        <f>COUNTA(L152,O152,Q152,V152)</f>
        <v>0</v>
      </c>
      <c r="E152" s="36"/>
      <c r="F152" s="37">
        <f>SUM(H152:K152,M152,N152,P152,R152:U152,W152:X152)</f>
        <v>300</v>
      </c>
      <c r="G152" s="38">
        <f>SUM(L152,O152,Q152,V152)</f>
        <v>0</v>
      </c>
      <c r="H152" s="12"/>
      <c r="I152" s="17"/>
      <c r="J152" s="12"/>
      <c r="K152" s="17"/>
      <c r="L152" s="12"/>
      <c r="M152" s="17"/>
      <c r="N152" s="12">
        <v>300</v>
      </c>
      <c r="O152" s="17"/>
      <c r="P152" s="12"/>
      <c r="Q152" s="17"/>
      <c r="R152" s="12"/>
      <c r="S152" s="17"/>
      <c r="T152" s="12"/>
      <c r="U152" s="17"/>
      <c r="V152" s="12"/>
      <c r="W152" s="17"/>
      <c r="X152" s="12"/>
    </row>
    <row r="153" spans="1:24" x14ac:dyDescent="0.25">
      <c r="A153" s="33">
        <v>147</v>
      </c>
      <c r="B153" s="40" t="s">
        <v>253</v>
      </c>
      <c r="C153" s="35">
        <f>COUNTA(H153:X153)</f>
        <v>1</v>
      </c>
      <c r="D153" s="36">
        <f>COUNTA(L153,O153,Q153,V153)</f>
        <v>0</v>
      </c>
      <c r="E153" s="36"/>
      <c r="F153" s="37">
        <f>SUM(H153:K153,M153,N153,P153,R153:U153,W153:X153)</f>
        <v>300</v>
      </c>
      <c r="G153" s="38">
        <f>SUM(L153,O153,Q153,V153)</f>
        <v>0</v>
      </c>
      <c r="H153" s="12"/>
      <c r="I153" s="17"/>
      <c r="J153" s="12"/>
      <c r="K153" s="17"/>
      <c r="L153" s="12"/>
      <c r="M153" s="17"/>
      <c r="N153" s="12">
        <v>300</v>
      </c>
      <c r="O153" s="17"/>
      <c r="P153" s="12"/>
      <c r="Q153" s="17"/>
      <c r="R153" s="12"/>
      <c r="S153" s="17"/>
      <c r="T153" s="12"/>
      <c r="U153" s="17"/>
      <c r="V153" s="12"/>
      <c r="W153" s="17"/>
      <c r="X153" s="12"/>
    </row>
    <row r="154" spans="1:24" x14ac:dyDescent="0.25">
      <c r="A154" s="33">
        <v>148</v>
      </c>
      <c r="B154" s="40" t="s">
        <v>257</v>
      </c>
      <c r="C154" s="35">
        <f>COUNTA(H154:X154)</f>
        <v>1</v>
      </c>
      <c r="D154" s="36">
        <f>COUNTA(L154,O154,Q154,V154)</f>
        <v>0</v>
      </c>
      <c r="E154" s="36"/>
      <c r="F154" s="37">
        <f>SUM(H154:K154,M154,N154,P154,R154:U154,W154:X154)</f>
        <v>300</v>
      </c>
      <c r="G154" s="38">
        <f>SUM(L154,O154,Q154,V154)</f>
        <v>0</v>
      </c>
      <c r="H154" s="12"/>
      <c r="I154" s="17"/>
      <c r="J154" s="12"/>
      <c r="K154" s="17"/>
      <c r="L154" s="12"/>
      <c r="M154" s="17"/>
      <c r="N154" s="12">
        <v>300</v>
      </c>
      <c r="O154" s="17"/>
      <c r="P154" s="12"/>
      <c r="Q154" s="17"/>
      <c r="R154" s="12"/>
      <c r="S154" s="17"/>
      <c r="T154" s="12"/>
      <c r="U154" s="17"/>
      <c r="V154" s="12"/>
      <c r="W154" s="17"/>
      <c r="X154" s="12"/>
    </row>
    <row r="155" spans="1:24" x14ac:dyDescent="0.25">
      <c r="A155" s="33">
        <v>149</v>
      </c>
      <c r="B155" s="40" t="s">
        <v>152</v>
      </c>
      <c r="C155" s="35">
        <f>COUNTA(H155:X155)</f>
        <v>1</v>
      </c>
      <c r="D155" s="36">
        <f>COUNTA(L155,O155,Q155,V155)</f>
        <v>0</v>
      </c>
      <c r="E155" s="36"/>
      <c r="F155" s="37">
        <f>SUM(H155:K155,M155,N155,P155,R155:U155,W155:X155)</f>
        <v>300</v>
      </c>
      <c r="G155" s="38">
        <f>SUM(L155,O155,Q155,V155)</f>
        <v>0</v>
      </c>
      <c r="H155" s="12"/>
      <c r="I155" s="17"/>
      <c r="J155" s="12"/>
      <c r="K155" s="17">
        <v>300</v>
      </c>
      <c r="L155" s="12"/>
      <c r="M155" s="17"/>
      <c r="N155" s="12"/>
      <c r="O155" s="17"/>
      <c r="P155" s="12"/>
      <c r="Q155" s="17"/>
      <c r="R155" s="12"/>
      <c r="S155" s="17"/>
      <c r="T155" s="12"/>
      <c r="U155" s="17"/>
      <c r="V155" s="12"/>
      <c r="W155" s="17"/>
      <c r="X155" s="12"/>
    </row>
    <row r="156" spans="1:24" x14ac:dyDescent="0.25">
      <c r="A156" s="33">
        <v>150</v>
      </c>
      <c r="B156" s="40" t="s">
        <v>248</v>
      </c>
      <c r="C156" s="35">
        <f>COUNTA(H156:X156)</f>
        <v>1</v>
      </c>
      <c r="D156" s="36">
        <f>COUNTA(L156,O156,Q156,V156)</f>
        <v>0</v>
      </c>
      <c r="E156" s="36"/>
      <c r="F156" s="37">
        <f>SUM(H156:K156,M156,N156,P156,R156:U156,W156:X156)</f>
        <v>250</v>
      </c>
      <c r="G156" s="38">
        <f>SUM(L156,O156,Q156,V156)</f>
        <v>0</v>
      </c>
      <c r="H156" s="12"/>
      <c r="I156" s="17"/>
      <c r="J156" s="12"/>
      <c r="K156" s="17"/>
      <c r="L156" s="12"/>
      <c r="M156" s="17"/>
      <c r="N156" s="12">
        <v>250</v>
      </c>
      <c r="O156" s="17"/>
      <c r="P156" s="12"/>
      <c r="Q156" s="17"/>
      <c r="R156" s="12"/>
      <c r="S156" s="17"/>
      <c r="T156" s="12"/>
      <c r="U156" s="17"/>
      <c r="V156" s="12"/>
      <c r="W156" s="17"/>
      <c r="X156" s="12"/>
    </row>
    <row r="157" spans="1:24" x14ac:dyDescent="0.25">
      <c r="A157" s="33">
        <v>151</v>
      </c>
      <c r="B157" s="40" t="s">
        <v>93</v>
      </c>
      <c r="C157" s="35">
        <f>COUNTA(H157:X157)</f>
        <v>2</v>
      </c>
      <c r="D157" s="36">
        <f>COUNTA(L157,O157,Q157,V157)</f>
        <v>0</v>
      </c>
      <c r="E157" s="36"/>
      <c r="F157" s="37">
        <f>SUM(H157:K157,M157,N157,P157,R157:U157,W157:X157)</f>
        <v>250</v>
      </c>
      <c r="G157" s="38">
        <f>SUM(L157,O157,Q157,V157)</f>
        <v>0</v>
      </c>
      <c r="H157" s="12">
        <v>200</v>
      </c>
      <c r="I157" s="17"/>
      <c r="J157" s="12">
        <v>50</v>
      </c>
      <c r="K157" s="17"/>
      <c r="L157" s="12"/>
      <c r="M157" s="17"/>
      <c r="N157" s="12"/>
      <c r="O157" s="17"/>
      <c r="P157" s="12"/>
      <c r="Q157" s="17"/>
      <c r="R157" s="12"/>
      <c r="S157" s="17"/>
      <c r="T157" s="12"/>
      <c r="U157" s="17"/>
      <c r="V157" s="12"/>
      <c r="W157" s="17"/>
      <c r="X157" s="12"/>
    </row>
    <row r="158" spans="1:24" x14ac:dyDescent="0.25">
      <c r="A158" s="33">
        <v>152</v>
      </c>
      <c r="B158" s="40" t="s">
        <v>190</v>
      </c>
      <c r="C158" s="35">
        <f>COUNTA(H158:X158)</f>
        <v>2</v>
      </c>
      <c r="D158" s="36">
        <f>COUNTA(L158,O158,Q158,V158)</f>
        <v>1</v>
      </c>
      <c r="E158" s="36"/>
      <c r="F158" s="37">
        <f>SUM(H158:K158,M158,N158,P158,R158:U158,W158:X158)</f>
        <v>200</v>
      </c>
      <c r="G158" s="38">
        <f>SUM(L158,O158,Q158,V158)</f>
        <v>1500</v>
      </c>
      <c r="H158" s="12"/>
      <c r="I158" s="17"/>
      <c r="J158" s="12"/>
      <c r="K158" s="17"/>
      <c r="L158" s="12">
        <v>1500</v>
      </c>
      <c r="M158" s="17"/>
      <c r="N158" s="12"/>
      <c r="O158" s="17"/>
      <c r="P158" s="12"/>
      <c r="Q158" s="17"/>
      <c r="R158" s="12"/>
      <c r="S158" s="17"/>
      <c r="T158" s="12"/>
      <c r="U158" s="17"/>
      <c r="V158" s="12"/>
      <c r="W158" s="17">
        <v>200</v>
      </c>
      <c r="X158" s="12"/>
    </row>
    <row r="159" spans="1:24" x14ac:dyDescent="0.25">
      <c r="A159" s="33">
        <v>153</v>
      </c>
      <c r="B159" s="40" t="s">
        <v>273</v>
      </c>
      <c r="C159" s="35">
        <f>COUNTA(H159:X159)</f>
        <v>2</v>
      </c>
      <c r="D159" s="36">
        <f>COUNTA(L159,O159,Q159,V159)</f>
        <v>1</v>
      </c>
      <c r="E159" s="36"/>
      <c r="F159" s="37">
        <f>SUM(H159:K159,M159,N159,P159,R159:U159,W159:X159)</f>
        <v>200</v>
      </c>
      <c r="G159" s="38">
        <f>SUM(L159,O159,Q159,V159)</f>
        <v>200</v>
      </c>
      <c r="H159" s="12"/>
      <c r="I159" s="17"/>
      <c r="J159" s="12"/>
      <c r="K159" s="17"/>
      <c r="L159" s="12"/>
      <c r="M159" s="17"/>
      <c r="N159" s="12"/>
      <c r="O159" s="17"/>
      <c r="P159" s="12">
        <v>200</v>
      </c>
      <c r="Q159" s="17"/>
      <c r="R159" s="12"/>
      <c r="S159" s="17"/>
      <c r="T159" s="12"/>
      <c r="U159" s="17"/>
      <c r="V159" s="12">
        <v>200</v>
      </c>
      <c r="W159" s="17"/>
      <c r="X159" s="12"/>
    </row>
    <row r="160" spans="1:24" x14ac:dyDescent="0.25">
      <c r="A160" s="33">
        <v>154</v>
      </c>
      <c r="B160" s="40" t="s">
        <v>146</v>
      </c>
      <c r="C160" s="35">
        <f>COUNTA(H160:X160)</f>
        <v>2</v>
      </c>
      <c r="D160" s="36">
        <f>COUNTA(L160,O160,Q160,V160)</f>
        <v>1</v>
      </c>
      <c r="E160" s="36"/>
      <c r="F160" s="37">
        <f>SUM(H160:K160,M160,N160,P160,R160:U160,W160:X160)</f>
        <v>200</v>
      </c>
      <c r="G160" s="38">
        <f>SUM(L160,O160,Q160,V160)</f>
        <v>200</v>
      </c>
      <c r="H160" s="12"/>
      <c r="I160" s="17"/>
      <c r="J160" s="12">
        <v>200</v>
      </c>
      <c r="K160" s="17"/>
      <c r="L160" s="12"/>
      <c r="M160" s="17"/>
      <c r="N160" s="12"/>
      <c r="O160" s="17">
        <v>200</v>
      </c>
      <c r="P160" s="12"/>
      <c r="Q160" s="17"/>
      <c r="R160" s="12"/>
      <c r="S160" s="17"/>
      <c r="T160" s="12"/>
      <c r="U160" s="17"/>
      <c r="V160" s="12"/>
      <c r="W160" s="17"/>
      <c r="X160" s="12"/>
    </row>
    <row r="161" spans="1:24" x14ac:dyDescent="0.25">
      <c r="A161" s="33">
        <v>155</v>
      </c>
      <c r="B161" s="40" t="s">
        <v>137</v>
      </c>
      <c r="C161" s="35">
        <f>COUNTA(H161:X161)</f>
        <v>1</v>
      </c>
      <c r="D161" s="36">
        <f>COUNTA(L161,O161,Q161,V161)</f>
        <v>0</v>
      </c>
      <c r="E161" s="36"/>
      <c r="F161" s="37">
        <f>SUM(H161:K161,M161,N161,P161,R161:U161,W161:X161)</f>
        <v>200</v>
      </c>
      <c r="G161" s="38">
        <f>SUM(L161,O161,Q161,V161)</f>
        <v>0</v>
      </c>
      <c r="H161" s="12"/>
      <c r="I161" s="17"/>
      <c r="J161" s="12">
        <v>200</v>
      </c>
      <c r="K161" s="17"/>
      <c r="L161" s="12"/>
      <c r="M161" s="17"/>
      <c r="N161" s="12"/>
      <c r="O161" s="17"/>
      <c r="P161" s="12"/>
      <c r="Q161" s="17"/>
      <c r="R161" s="12"/>
      <c r="S161" s="17"/>
      <c r="T161" s="12"/>
      <c r="U161" s="17"/>
      <c r="V161" s="12"/>
      <c r="W161" s="17"/>
      <c r="X161" s="12"/>
    </row>
    <row r="162" spans="1:24" x14ac:dyDescent="0.25">
      <c r="A162" s="33">
        <v>156</v>
      </c>
      <c r="B162" s="56" t="s">
        <v>320</v>
      </c>
      <c r="C162" s="35">
        <f>COUNTA(H162:X162)</f>
        <v>1</v>
      </c>
      <c r="D162" s="36">
        <f>COUNTA(L162,O162,Q162,V162)</f>
        <v>0</v>
      </c>
      <c r="E162" s="36"/>
      <c r="F162" s="37">
        <f>SUM(H162:K162,M162,N162,P162,R162:U162,W162:X162)</f>
        <v>200</v>
      </c>
      <c r="G162" s="38">
        <f>SUM(L162,O162,Q162,V162)</f>
        <v>0</v>
      </c>
      <c r="H162" s="12"/>
      <c r="I162" s="17"/>
      <c r="J162" s="12"/>
      <c r="K162" s="17"/>
      <c r="L162" s="12"/>
      <c r="M162" s="17"/>
      <c r="N162" s="12"/>
      <c r="O162" s="17"/>
      <c r="P162" s="12"/>
      <c r="Q162" s="17"/>
      <c r="R162" s="12"/>
      <c r="S162" s="17"/>
      <c r="T162" s="12"/>
      <c r="U162" s="17"/>
      <c r="V162" s="12"/>
      <c r="W162" s="17">
        <v>200</v>
      </c>
      <c r="X162" s="12"/>
    </row>
    <row r="163" spans="1:24" x14ac:dyDescent="0.25">
      <c r="A163" s="33">
        <v>157</v>
      </c>
      <c r="B163" s="40" t="s">
        <v>229</v>
      </c>
      <c r="C163" s="35">
        <f>COUNTA(H163:X163)</f>
        <v>1</v>
      </c>
      <c r="D163" s="36">
        <f>COUNTA(L163,O163,Q163,V163)</f>
        <v>0</v>
      </c>
      <c r="E163" s="36"/>
      <c r="F163" s="37">
        <f>SUM(H163:K163,M163,N163,P163,R163:U163,W163:X163)</f>
        <v>200</v>
      </c>
      <c r="G163" s="38">
        <f>SUM(L163,O163,Q163,V163)</f>
        <v>0</v>
      </c>
      <c r="H163" s="12"/>
      <c r="I163" s="17"/>
      <c r="J163" s="12"/>
      <c r="K163" s="17"/>
      <c r="L163" s="12"/>
      <c r="M163" s="17">
        <v>200</v>
      </c>
      <c r="N163" s="12"/>
      <c r="O163" s="17"/>
      <c r="P163" s="12"/>
      <c r="Q163" s="17"/>
      <c r="R163" s="12"/>
      <c r="S163" s="17"/>
      <c r="T163" s="12"/>
      <c r="U163" s="17"/>
      <c r="V163" s="12"/>
      <c r="W163" s="17"/>
      <c r="X163" s="12"/>
    </row>
    <row r="164" spans="1:24" x14ac:dyDescent="0.25">
      <c r="A164" s="33">
        <v>158</v>
      </c>
      <c r="B164" s="40" t="s">
        <v>156</v>
      </c>
      <c r="C164" s="35">
        <f>COUNTA(H164:X164)</f>
        <v>1</v>
      </c>
      <c r="D164" s="36">
        <f>COUNTA(L164,O164,Q164,V164)</f>
        <v>0</v>
      </c>
      <c r="E164" s="36"/>
      <c r="F164" s="37">
        <f>SUM(H164:K164,M164,N164,P164,R164:U164,W164:X164)</f>
        <v>200</v>
      </c>
      <c r="G164" s="38">
        <f>SUM(L164,O164,Q164,V164)</f>
        <v>0</v>
      </c>
      <c r="H164" s="12"/>
      <c r="I164" s="17">
        <v>200</v>
      </c>
      <c r="J164" s="12"/>
      <c r="K164" s="17"/>
      <c r="L164" s="12"/>
      <c r="M164" s="17"/>
      <c r="N164" s="12"/>
      <c r="O164" s="17"/>
      <c r="P164" s="12"/>
      <c r="Q164" s="17"/>
      <c r="R164" s="12"/>
      <c r="S164" s="17"/>
      <c r="T164" s="12"/>
      <c r="U164" s="17"/>
      <c r="V164" s="12"/>
      <c r="W164" s="17"/>
      <c r="X164" s="12"/>
    </row>
    <row r="165" spans="1:24" x14ac:dyDescent="0.25">
      <c r="A165" s="33">
        <v>159</v>
      </c>
      <c r="B165" s="56" t="s">
        <v>322</v>
      </c>
      <c r="C165" s="35">
        <f>COUNTA(H165:X165)</f>
        <v>1</v>
      </c>
      <c r="D165" s="36">
        <f>COUNTA(L165,O165,Q165,V165)</f>
        <v>0</v>
      </c>
      <c r="E165" s="36"/>
      <c r="F165" s="37">
        <f>SUM(H165:K165,M165,N165,P165,R165:U165,W165:X165)</f>
        <v>200</v>
      </c>
      <c r="G165" s="38">
        <f>SUM(L165,O165,Q165,V165)</f>
        <v>0</v>
      </c>
      <c r="H165" s="12"/>
      <c r="I165" s="17"/>
      <c r="J165" s="12"/>
      <c r="K165" s="17"/>
      <c r="L165" s="12"/>
      <c r="M165" s="17"/>
      <c r="N165" s="12"/>
      <c r="O165" s="17"/>
      <c r="P165" s="12"/>
      <c r="Q165" s="17"/>
      <c r="R165" s="12"/>
      <c r="S165" s="17"/>
      <c r="T165" s="12"/>
      <c r="U165" s="17"/>
      <c r="V165" s="12"/>
      <c r="W165" s="17">
        <v>200</v>
      </c>
      <c r="X165" s="12"/>
    </row>
    <row r="166" spans="1:24" x14ac:dyDescent="0.25">
      <c r="A166" s="33">
        <v>160</v>
      </c>
      <c r="B166" s="40" t="s">
        <v>138</v>
      </c>
      <c r="C166" s="35">
        <f>COUNTA(H166:X166)</f>
        <v>1</v>
      </c>
      <c r="D166" s="36">
        <f>COUNTA(L166,O166,Q166,V166)</f>
        <v>0</v>
      </c>
      <c r="E166" s="36"/>
      <c r="F166" s="37">
        <f>SUM(H166:K166,M166,N166,P166,R166:U166,W166:X166)</f>
        <v>200</v>
      </c>
      <c r="G166" s="38">
        <f>SUM(L166,O166,Q166,V166)</f>
        <v>0</v>
      </c>
      <c r="H166" s="12"/>
      <c r="I166" s="17"/>
      <c r="J166" s="12">
        <v>200</v>
      </c>
      <c r="K166" s="17"/>
      <c r="L166" s="12"/>
      <c r="M166" s="17"/>
      <c r="N166" s="12"/>
      <c r="O166" s="17"/>
      <c r="P166" s="12"/>
      <c r="Q166" s="17"/>
      <c r="R166" s="12"/>
      <c r="S166" s="17"/>
      <c r="T166" s="12"/>
      <c r="U166" s="17"/>
      <c r="V166" s="12"/>
      <c r="W166" s="17"/>
      <c r="X166" s="12"/>
    </row>
    <row r="167" spans="1:24" x14ac:dyDescent="0.25">
      <c r="A167" s="33">
        <v>161</v>
      </c>
      <c r="B167" s="56" t="s">
        <v>323</v>
      </c>
      <c r="C167" s="35">
        <f>COUNTA(H167:X167)</f>
        <v>1</v>
      </c>
      <c r="D167" s="36">
        <f>COUNTA(L167,O167,Q167,V167)</f>
        <v>0</v>
      </c>
      <c r="E167" s="36"/>
      <c r="F167" s="37">
        <f>SUM(H167:K167,M167,N167,P167,R167:U167,W167:X167)</f>
        <v>200</v>
      </c>
      <c r="G167" s="38">
        <f>SUM(L167,O167,Q167,V167)</f>
        <v>0</v>
      </c>
      <c r="H167" s="12"/>
      <c r="I167" s="17"/>
      <c r="J167" s="12"/>
      <c r="K167" s="17"/>
      <c r="L167" s="12"/>
      <c r="M167" s="17"/>
      <c r="N167" s="12"/>
      <c r="O167" s="17"/>
      <c r="P167" s="12"/>
      <c r="Q167" s="17"/>
      <c r="R167" s="12"/>
      <c r="S167" s="17"/>
      <c r="T167" s="12"/>
      <c r="U167" s="17"/>
      <c r="V167" s="12"/>
      <c r="W167" s="17">
        <v>200</v>
      </c>
      <c r="X167" s="12"/>
    </row>
    <row r="168" spans="1:24" x14ac:dyDescent="0.25">
      <c r="A168" s="33">
        <v>162</v>
      </c>
      <c r="B168" s="65" t="s">
        <v>340</v>
      </c>
      <c r="C168" s="35">
        <f>COUNTA(H168:X168)</f>
        <v>1</v>
      </c>
      <c r="D168" s="36">
        <f>COUNTA(L168,O168,Q168,V168)</f>
        <v>0</v>
      </c>
      <c r="E168" s="36"/>
      <c r="F168" s="37">
        <f>SUM(H168:K168,M168,N168,P168,R168:U168,W168:X168)</f>
        <v>200</v>
      </c>
      <c r="G168" s="38">
        <f>SUM(L168,O168,Q168,V168)</f>
        <v>0</v>
      </c>
      <c r="H168" s="12"/>
      <c r="I168" s="17"/>
      <c r="J168" s="12"/>
      <c r="K168" s="17"/>
      <c r="L168" s="12"/>
      <c r="M168" s="17"/>
      <c r="N168" s="12"/>
      <c r="O168" s="17"/>
      <c r="P168" s="12"/>
      <c r="Q168" s="17"/>
      <c r="R168" s="12"/>
      <c r="S168" s="17"/>
      <c r="T168" s="12"/>
      <c r="U168" s="17"/>
      <c r="V168" s="12"/>
      <c r="W168" s="17">
        <v>200</v>
      </c>
      <c r="X168" s="12"/>
    </row>
    <row r="169" spans="1:24" x14ac:dyDescent="0.25">
      <c r="A169" s="33">
        <v>163</v>
      </c>
      <c r="B169" s="56" t="s">
        <v>326</v>
      </c>
      <c r="C169" s="35">
        <f>COUNTA(H169:X169)</f>
        <v>1</v>
      </c>
      <c r="D169" s="36">
        <f>COUNTA(L169,O169,Q169,V169)</f>
        <v>0</v>
      </c>
      <c r="E169" s="36"/>
      <c r="F169" s="37">
        <f>SUM(H169:K169,M169,N169,P169,R169:U169,W169:X169)</f>
        <v>200</v>
      </c>
      <c r="G169" s="38">
        <f>SUM(L169,O169,Q169,V169)</f>
        <v>0</v>
      </c>
      <c r="H169" s="12"/>
      <c r="I169" s="17"/>
      <c r="J169" s="12"/>
      <c r="K169" s="17"/>
      <c r="L169" s="12"/>
      <c r="M169" s="17"/>
      <c r="N169" s="12"/>
      <c r="O169" s="17"/>
      <c r="P169" s="12"/>
      <c r="Q169" s="17"/>
      <c r="R169" s="12"/>
      <c r="S169" s="17"/>
      <c r="T169" s="12"/>
      <c r="U169" s="17"/>
      <c r="V169" s="12"/>
      <c r="W169" s="17">
        <v>200</v>
      </c>
      <c r="X169" s="12"/>
    </row>
    <row r="170" spans="1:24" x14ac:dyDescent="0.25">
      <c r="A170" s="33">
        <v>164</v>
      </c>
      <c r="B170" s="56" t="s">
        <v>327</v>
      </c>
      <c r="C170" s="35">
        <f>COUNTA(H170:X170)</f>
        <v>1</v>
      </c>
      <c r="D170" s="36">
        <f>COUNTA(L170,O170,Q170,V170)</f>
        <v>0</v>
      </c>
      <c r="E170" s="36"/>
      <c r="F170" s="37">
        <f>SUM(H170:K170,M170,N170,P170,R170:U170,W170:X170)</f>
        <v>200</v>
      </c>
      <c r="G170" s="38">
        <f>SUM(L170,O170,Q170,V170)</f>
        <v>0</v>
      </c>
      <c r="H170" s="12"/>
      <c r="I170" s="17"/>
      <c r="J170" s="12"/>
      <c r="K170" s="17"/>
      <c r="L170" s="12"/>
      <c r="M170" s="17"/>
      <c r="N170" s="12"/>
      <c r="O170" s="17"/>
      <c r="P170" s="12"/>
      <c r="Q170" s="17"/>
      <c r="R170" s="12"/>
      <c r="S170" s="17"/>
      <c r="T170" s="12"/>
      <c r="U170" s="17"/>
      <c r="V170" s="12"/>
      <c r="W170" s="17">
        <v>200</v>
      </c>
      <c r="X170" s="12"/>
    </row>
    <row r="171" spans="1:24" x14ac:dyDescent="0.25">
      <c r="A171" s="33">
        <v>165</v>
      </c>
      <c r="B171" s="40" t="s">
        <v>286</v>
      </c>
      <c r="C171" s="35">
        <f>COUNTA(H171:X171)</f>
        <v>1</v>
      </c>
      <c r="D171" s="36">
        <f>COUNTA(L171,O171,Q171,V171)</f>
        <v>0</v>
      </c>
      <c r="E171" s="36"/>
      <c r="F171" s="37">
        <f>SUM(H171:K171,M171,N171,P171,R171:U171,W171:X171)</f>
        <v>200</v>
      </c>
      <c r="G171" s="38">
        <f>SUM(L171,O171,Q171,V171)</f>
        <v>0</v>
      </c>
      <c r="H171" s="12"/>
      <c r="I171" s="17"/>
      <c r="J171" s="12"/>
      <c r="K171" s="17"/>
      <c r="L171" s="12"/>
      <c r="M171" s="17"/>
      <c r="N171" s="12"/>
      <c r="O171" s="17"/>
      <c r="P171" s="12"/>
      <c r="Q171" s="17"/>
      <c r="R171" s="12"/>
      <c r="S171" s="17"/>
      <c r="T171" s="12">
        <v>200</v>
      </c>
      <c r="U171" s="17"/>
      <c r="V171" s="12"/>
      <c r="W171" s="17"/>
      <c r="X171" s="12"/>
    </row>
    <row r="172" spans="1:24" x14ac:dyDescent="0.25">
      <c r="A172" s="33">
        <v>166</v>
      </c>
      <c r="B172" s="56" t="s">
        <v>329</v>
      </c>
      <c r="C172" s="35">
        <f>COUNTA(H172:X172)</f>
        <v>1</v>
      </c>
      <c r="D172" s="36">
        <f>COUNTA(L172,O172,Q172,V172)</f>
        <v>0</v>
      </c>
      <c r="E172" s="36"/>
      <c r="F172" s="37">
        <f>SUM(H172:K172,M172,N172,P172,R172:U172,W172:X172)</f>
        <v>200</v>
      </c>
      <c r="G172" s="38">
        <f>SUM(L172,O172,Q172,V172)</f>
        <v>0</v>
      </c>
      <c r="H172" s="12"/>
      <c r="I172" s="17"/>
      <c r="J172" s="12"/>
      <c r="K172" s="17"/>
      <c r="L172" s="12"/>
      <c r="M172" s="17"/>
      <c r="N172" s="12"/>
      <c r="O172" s="17"/>
      <c r="P172" s="12"/>
      <c r="Q172" s="17"/>
      <c r="R172" s="12"/>
      <c r="S172" s="17"/>
      <c r="T172" s="12"/>
      <c r="U172" s="17"/>
      <c r="V172" s="12"/>
      <c r="W172" s="17">
        <v>200</v>
      </c>
      <c r="X172" s="12"/>
    </row>
    <row r="173" spans="1:24" x14ac:dyDescent="0.25">
      <c r="A173" s="33">
        <v>167</v>
      </c>
      <c r="B173" s="40" t="s">
        <v>139</v>
      </c>
      <c r="C173" s="35">
        <f>COUNTA(H173:X173)</f>
        <v>1</v>
      </c>
      <c r="D173" s="36">
        <f>COUNTA(L173,O173,Q173,V173)</f>
        <v>0</v>
      </c>
      <c r="E173" s="36"/>
      <c r="F173" s="37">
        <f>SUM(H173:K173,M173,N173,P173,R173:U173,W173:X173)</f>
        <v>200</v>
      </c>
      <c r="G173" s="38">
        <f>SUM(L173,O173,Q173,V173)</f>
        <v>0</v>
      </c>
      <c r="H173" s="12"/>
      <c r="I173" s="17"/>
      <c r="J173" s="12">
        <v>200</v>
      </c>
      <c r="K173" s="17"/>
      <c r="L173" s="12"/>
      <c r="M173" s="17"/>
      <c r="N173" s="12"/>
      <c r="O173" s="17"/>
      <c r="P173" s="12"/>
      <c r="Q173" s="17"/>
      <c r="R173" s="12"/>
      <c r="S173" s="17"/>
      <c r="T173" s="12"/>
      <c r="U173" s="17"/>
      <c r="V173" s="12"/>
      <c r="W173" s="17"/>
      <c r="X173" s="12"/>
    </row>
    <row r="174" spans="1:24" x14ac:dyDescent="0.25">
      <c r="A174" s="33">
        <v>168</v>
      </c>
      <c r="B174" s="40" t="s">
        <v>140</v>
      </c>
      <c r="C174" s="35">
        <f>COUNTA(H174:X174)</f>
        <v>1</v>
      </c>
      <c r="D174" s="36">
        <f>COUNTA(L174,O174,Q174,V174)</f>
        <v>0</v>
      </c>
      <c r="E174" s="36"/>
      <c r="F174" s="37">
        <f>SUM(H174:K174,M174,N174,P174,R174:U174,W174:X174)</f>
        <v>200</v>
      </c>
      <c r="G174" s="38">
        <f>SUM(L174,O174,Q174,V174)</f>
        <v>0</v>
      </c>
      <c r="H174" s="12"/>
      <c r="I174" s="17"/>
      <c r="J174" s="12">
        <v>200</v>
      </c>
      <c r="K174" s="17"/>
      <c r="L174" s="12"/>
      <c r="M174" s="17"/>
      <c r="N174" s="12"/>
      <c r="O174" s="17"/>
      <c r="P174" s="12"/>
      <c r="Q174" s="17"/>
      <c r="R174" s="12"/>
      <c r="S174" s="17"/>
      <c r="T174" s="12"/>
      <c r="U174" s="17"/>
      <c r="V174" s="12"/>
      <c r="W174" s="17"/>
      <c r="X174" s="12"/>
    </row>
    <row r="175" spans="1:24" x14ac:dyDescent="0.25">
      <c r="A175" s="33">
        <v>169</v>
      </c>
      <c r="B175" s="40" t="s">
        <v>233</v>
      </c>
      <c r="C175" s="35">
        <f>COUNTA(H175:X175)</f>
        <v>1</v>
      </c>
      <c r="D175" s="36">
        <f>COUNTA(L175,O175,Q175,V175)</f>
        <v>0</v>
      </c>
      <c r="E175" s="36"/>
      <c r="F175" s="37">
        <f>SUM(H175:K175,M175,N175,P175,R175:U175,W175:X175)</f>
        <v>200</v>
      </c>
      <c r="G175" s="38">
        <f>SUM(L175,O175,Q175,V175)</f>
        <v>0</v>
      </c>
      <c r="H175" s="12"/>
      <c r="I175" s="17"/>
      <c r="J175" s="12"/>
      <c r="K175" s="17"/>
      <c r="L175" s="12"/>
      <c r="M175" s="17">
        <v>200</v>
      </c>
      <c r="N175" s="12"/>
      <c r="O175" s="17"/>
      <c r="P175" s="12"/>
      <c r="Q175" s="17"/>
      <c r="R175" s="12"/>
      <c r="S175" s="17"/>
      <c r="T175" s="12"/>
      <c r="U175" s="17"/>
      <c r="V175" s="12"/>
      <c r="W175" s="17"/>
      <c r="X175" s="12"/>
    </row>
    <row r="176" spans="1:24" x14ac:dyDescent="0.25">
      <c r="A176" s="33">
        <v>170</v>
      </c>
      <c r="B176" s="40" t="s">
        <v>141</v>
      </c>
      <c r="C176" s="35">
        <f>COUNTA(H176:X176)</f>
        <v>1</v>
      </c>
      <c r="D176" s="36">
        <f>COUNTA(L176,O176,Q176,V176)</f>
        <v>0</v>
      </c>
      <c r="E176" s="36"/>
      <c r="F176" s="37">
        <f>SUM(H176:K176,M176,N176,P176,R176:U176,W176:X176)</f>
        <v>200</v>
      </c>
      <c r="G176" s="38">
        <f>SUM(L176,O176,Q176,V176)</f>
        <v>0</v>
      </c>
      <c r="H176" s="12"/>
      <c r="I176" s="17"/>
      <c r="J176" s="12">
        <v>200</v>
      </c>
      <c r="K176" s="17"/>
      <c r="L176" s="12"/>
      <c r="M176" s="17"/>
      <c r="N176" s="12"/>
      <c r="O176" s="17"/>
      <c r="P176" s="12"/>
      <c r="Q176" s="17"/>
      <c r="R176" s="12"/>
      <c r="S176" s="17"/>
      <c r="T176" s="12"/>
      <c r="U176" s="17"/>
      <c r="V176" s="12"/>
      <c r="W176" s="17"/>
      <c r="X176" s="12"/>
    </row>
    <row r="177" spans="1:24" x14ac:dyDescent="0.25">
      <c r="A177" s="33">
        <v>171</v>
      </c>
      <c r="B177" s="40" t="s">
        <v>142</v>
      </c>
      <c r="C177" s="35">
        <f>COUNTA(H177:X177)</f>
        <v>1</v>
      </c>
      <c r="D177" s="36">
        <f>COUNTA(L177,O177,Q177,V177)</f>
        <v>0</v>
      </c>
      <c r="E177" s="36"/>
      <c r="F177" s="37">
        <f>SUM(H177:K177,M177,N177,P177,R177:U177,W177:X177)</f>
        <v>200</v>
      </c>
      <c r="G177" s="38">
        <f>SUM(L177,O177,Q177,V177)</f>
        <v>0</v>
      </c>
      <c r="H177" s="12"/>
      <c r="I177" s="17"/>
      <c r="J177" s="12">
        <v>200</v>
      </c>
      <c r="K177" s="17"/>
      <c r="L177" s="12"/>
      <c r="M177" s="17"/>
      <c r="N177" s="12"/>
      <c r="O177" s="17"/>
      <c r="P177" s="12"/>
      <c r="Q177" s="17"/>
      <c r="R177" s="12"/>
      <c r="S177" s="17"/>
      <c r="T177" s="12"/>
      <c r="U177" s="17"/>
      <c r="V177" s="12"/>
      <c r="W177" s="17"/>
      <c r="X177" s="12"/>
    </row>
    <row r="178" spans="1:24" x14ac:dyDescent="0.25">
      <c r="A178" s="33">
        <v>172</v>
      </c>
      <c r="B178" s="40" t="s">
        <v>81</v>
      </c>
      <c r="C178" s="35">
        <f>COUNTA(H178:X178)</f>
        <v>1</v>
      </c>
      <c r="D178" s="36">
        <f>COUNTA(L178,O178,Q178,V178)</f>
        <v>0</v>
      </c>
      <c r="E178" s="36"/>
      <c r="F178" s="37">
        <f>SUM(H178:K178,M178,N178,P178,R178:U178,W178:X178)</f>
        <v>200</v>
      </c>
      <c r="G178" s="38">
        <f>SUM(L178,O178,Q178,V178)</f>
        <v>0</v>
      </c>
      <c r="H178" s="12">
        <v>200</v>
      </c>
      <c r="I178" s="17"/>
      <c r="J178" s="12"/>
      <c r="K178" s="17"/>
      <c r="L178" s="12"/>
      <c r="M178" s="17"/>
      <c r="N178" s="12"/>
      <c r="O178" s="17"/>
      <c r="P178" s="12"/>
      <c r="Q178" s="17"/>
      <c r="R178" s="12"/>
      <c r="S178" s="17"/>
      <c r="T178" s="12"/>
      <c r="U178" s="17"/>
      <c r="V178" s="12"/>
      <c r="W178" s="17"/>
      <c r="X178" s="12"/>
    </row>
    <row r="179" spans="1:24" x14ac:dyDescent="0.25">
      <c r="A179" s="33">
        <v>173</v>
      </c>
      <c r="B179" s="40" t="s">
        <v>82</v>
      </c>
      <c r="C179" s="35">
        <f>COUNTA(H179:X179)</f>
        <v>1</v>
      </c>
      <c r="D179" s="36">
        <f>COUNTA(L179,O179,Q179,V179)</f>
        <v>0</v>
      </c>
      <c r="E179" s="36"/>
      <c r="F179" s="37">
        <f>SUM(H179:K179,M179,N179,P179,R179:U179,W179:X179)</f>
        <v>200</v>
      </c>
      <c r="G179" s="38">
        <f>SUM(L179,O179,Q179,V179)</f>
        <v>0</v>
      </c>
      <c r="H179" s="12">
        <v>200</v>
      </c>
      <c r="I179" s="17"/>
      <c r="J179" s="12"/>
      <c r="K179" s="17"/>
      <c r="L179" s="12"/>
      <c r="M179" s="17"/>
      <c r="N179" s="12"/>
      <c r="O179" s="17"/>
      <c r="P179" s="12"/>
      <c r="Q179" s="17"/>
      <c r="R179" s="12"/>
      <c r="S179" s="17"/>
      <c r="T179" s="12"/>
      <c r="U179" s="17"/>
      <c r="V179" s="12"/>
      <c r="W179" s="17"/>
      <c r="X179" s="12"/>
    </row>
    <row r="180" spans="1:24" x14ac:dyDescent="0.25">
      <c r="A180" s="33">
        <v>174</v>
      </c>
      <c r="B180" s="56" t="s">
        <v>341</v>
      </c>
      <c r="C180" s="35">
        <f>COUNTA(H180:X180)</f>
        <v>1</v>
      </c>
      <c r="D180" s="36">
        <f>COUNTA(L180,O180,Q180,V180)</f>
        <v>0</v>
      </c>
      <c r="E180" s="36"/>
      <c r="F180" s="37">
        <f>SUM(H180:K180,M180,N180,P180,R180:U180,W180:X180)</f>
        <v>200</v>
      </c>
      <c r="G180" s="38">
        <f>SUM(L180,O180,Q180,V180)</f>
        <v>0</v>
      </c>
      <c r="H180" s="12"/>
      <c r="I180" s="17"/>
      <c r="J180" s="12"/>
      <c r="K180" s="17"/>
      <c r="L180" s="12"/>
      <c r="M180" s="17"/>
      <c r="N180" s="12"/>
      <c r="O180" s="17"/>
      <c r="P180" s="12"/>
      <c r="Q180" s="17"/>
      <c r="R180" s="12"/>
      <c r="S180" s="17"/>
      <c r="T180" s="12"/>
      <c r="U180" s="17"/>
      <c r="V180" s="12"/>
      <c r="W180" s="17"/>
      <c r="X180" s="12">
        <v>200</v>
      </c>
    </row>
    <row r="181" spans="1:24" x14ac:dyDescent="0.25">
      <c r="A181" s="33">
        <v>175</v>
      </c>
      <c r="B181" s="40" t="s">
        <v>143</v>
      </c>
      <c r="C181" s="35">
        <f>COUNTA(H181:X181)</f>
        <v>1</v>
      </c>
      <c r="D181" s="36">
        <f>COUNTA(L181,O181,Q181,V181)</f>
        <v>0</v>
      </c>
      <c r="E181" s="36"/>
      <c r="F181" s="37">
        <f>SUM(H181:K181,M181,N181,P181,R181:U181,W181:X181)</f>
        <v>200</v>
      </c>
      <c r="G181" s="38">
        <f>SUM(L181,O181,Q181,V181)</f>
        <v>0</v>
      </c>
      <c r="H181" s="12"/>
      <c r="I181" s="17"/>
      <c r="J181" s="12">
        <v>200</v>
      </c>
      <c r="K181" s="17"/>
      <c r="L181" s="12"/>
      <c r="M181" s="17"/>
      <c r="N181" s="12"/>
      <c r="O181" s="17"/>
      <c r="P181" s="12"/>
      <c r="Q181" s="17"/>
      <c r="R181" s="12"/>
      <c r="S181" s="17"/>
      <c r="T181" s="12"/>
      <c r="U181" s="17"/>
      <c r="V181" s="12"/>
      <c r="W181" s="17"/>
      <c r="X181" s="12"/>
    </row>
    <row r="182" spans="1:24" x14ac:dyDescent="0.25">
      <c r="A182" s="33">
        <v>176</v>
      </c>
      <c r="B182" s="56" t="s">
        <v>331</v>
      </c>
      <c r="C182" s="35">
        <f>COUNTA(H182:X182)</f>
        <v>1</v>
      </c>
      <c r="D182" s="36">
        <f>COUNTA(L182,O182,Q182,V182)</f>
        <v>0</v>
      </c>
      <c r="E182" s="36"/>
      <c r="F182" s="37">
        <f>SUM(H182:K182,M182,N182,P182,R182:U182,W182:X182)</f>
        <v>200</v>
      </c>
      <c r="G182" s="38">
        <f>SUM(L182,O182,Q182,V182)</f>
        <v>0</v>
      </c>
      <c r="H182" s="12"/>
      <c r="I182" s="17"/>
      <c r="J182" s="12"/>
      <c r="K182" s="17"/>
      <c r="L182" s="12"/>
      <c r="M182" s="17"/>
      <c r="N182" s="12"/>
      <c r="O182" s="17"/>
      <c r="P182" s="12"/>
      <c r="Q182" s="17"/>
      <c r="R182" s="12"/>
      <c r="S182" s="17"/>
      <c r="T182" s="12"/>
      <c r="U182" s="17"/>
      <c r="V182" s="12"/>
      <c r="W182" s="17">
        <v>200</v>
      </c>
      <c r="X182" s="12"/>
    </row>
    <row r="183" spans="1:24" x14ac:dyDescent="0.25">
      <c r="A183" s="33">
        <v>177</v>
      </c>
      <c r="B183" s="40" t="s">
        <v>276</v>
      </c>
      <c r="C183" s="35">
        <f>COUNTA(H183:X183)</f>
        <v>1</v>
      </c>
      <c r="D183" s="36">
        <f>COUNTA(L183,O183,Q183,V183)</f>
        <v>0</v>
      </c>
      <c r="E183" s="36"/>
      <c r="F183" s="37">
        <f>SUM(H183:K183,M183,N183,P183,R183:U183,W183:X183)</f>
        <v>200</v>
      </c>
      <c r="G183" s="38">
        <f>SUM(L183,O183,Q183,V183)</f>
        <v>0</v>
      </c>
      <c r="H183" s="12"/>
      <c r="I183" s="17"/>
      <c r="J183" s="12"/>
      <c r="K183" s="17"/>
      <c r="L183" s="12"/>
      <c r="M183" s="17"/>
      <c r="N183" s="12"/>
      <c r="O183" s="17"/>
      <c r="P183" s="12">
        <v>200</v>
      </c>
      <c r="Q183" s="17"/>
      <c r="R183" s="12"/>
      <c r="S183" s="17"/>
      <c r="T183" s="12"/>
      <c r="U183" s="17"/>
      <c r="V183" s="12"/>
      <c r="W183" s="17"/>
      <c r="X183" s="12"/>
    </row>
    <row r="184" spans="1:24" x14ac:dyDescent="0.25">
      <c r="A184" s="33">
        <v>178</v>
      </c>
      <c r="B184" s="40" t="s">
        <v>85</v>
      </c>
      <c r="C184" s="35">
        <f>COUNTA(H184:X184)</f>
        <v>1</v>
      </c>
      <c r="D184" s="36">
        <f>COUNTA(L184,O184,Q184,V184)</f>
        <v>0</v>
      </c>
      <c r="E184" s="36"/>
      <c r="F184" s="37">
        <f>SUM(H184:K184,M184,N184,P184,R184:U184,W184:X184)</f>
        <v>200</v>
      </c>
      <c r="G184" s="38">
        <f>SUM(L184,O184,Q184,V184)</f>
        <v>0</v>
      </c>
      <c r="H184" s="12">
        <v>200</v>
      </c>
      <c r="I184" s="17"/>
      <c r="J184" s="12"/>
      <c r="K184" s="17"/>
      <c r="L184" s="12"/>
      <c r="M184" s="17"/>
      <c r="N184" s="12"/>
      <c r="O184" s="17"/>
      <c r="P184" s="12"/>
      <c r="Q184" s="17"/>
      <c r="R184" s="12"/>
      <c r="S184" s="17"/>
      <c r="T184" s="12"/>
      <c r="U184" s="17"/>
      <c r="V184" s="12"/>
      <c r="W184" s="17"/>
      <c r="X184" s="12"/>
    </row>
    <row r="185" spans="1:24" x14ac:dyDescent="0.25">
      <c r="A185" s="33">
        <v>179</v>
      </c>
      <c r="B185" s="40" t="s">
        <v>252</v>
      </c>
      <c r="C185" s="35">
        <f>COUNTA(H185:X185)</f>
        <v>4</v>
      </c>
      <c r="D185" s="36">
        <f>COUNTA(L185,O185,Q185,V185)</f>
        <v>0</v>
      </c>
      <c r="E185" s="36"/>
      <c r="F185" s="37">
        <f>SUM(H185:K185,M185,N185,P185,R185:U185,W185:X185)</f>
        <v>200</v>
      </c>
      <c r="G185" s="38">
        <f>SUM(L185,O185,Q185,V185)</f>
        <v>0</v>
      </c>
      <c r="H185" s="12"/>
      <c r="I185" s="17"/>
      <c r="J185" s="12"/>
      <c r="K185" s="17"/>
      <c r="L185" s="12"/>
      <c r="M185" s="17"/>
      <c r="N185" s="12">
        <v>50</v>
      </c>
      <c r="O185" s="17"/>
      <c r="P185" s="12">
        <v>50</v>
      </c>
      <c r="Q185" s="17"/>
      <c r="R185" s="12">
        <v>50</v>
      </c>
      <c r="S185" s="17"/>
      <c r="T185" s="12"/>
      <c r="U185" s="17"/>
      <c r="V185" s="12"/>
      <c r="W185" s="17">
        <v>50</v>
      </c>
      <c r="X185" s="12"/>
    </row>
    <row r="186" spans="1:24" x14ac:dyDescent="0.25">
      <c r="A186" s="33">
        <v>180</v>
      </c>
      <c r="B186" s="56" t="s">
        <v>332</v>
      </c>
      <c r="C186" s="35">
        <f>COUNTA(H186:X186)</f>
        <v>1</v>
      </c>
      <c r="D186" s="36">
        <f>COUNTA(L186,O186,Q186,V186)</f>
        <v>0</v>
      </c>
      <c r="E186" s="36"/>
      <c r="F186" s="37">
        <f>SUM(H186:K186,M186,N186,P186,R186:U186,W186:X186)</f>
        <v>200</v>
      </c>
      <c r="G186" s="38">
        <f>SUM(L186,O186,Q186,V186)</f>
        <v>0</v>
      </c>
      <c r="H186" s="12"/>
      <c r="I186" s="17"/>
      <c r="J186" s="12"/>
      <c r="K186" s="17"/>
      <c r="L186" s="12"/>
      <c r="M186" s="17"/>
      <c r="N186" s="12"/>
      <c r="O186" s="17"/>
      <c r="P186" s="12"/>
      <c r="Q186" s="17"/>
      <c r="R186" s="12"/>
      <c r="S186" s="17"/>
      <c r="T186" s="12"/>
      <c r="U186" s="17"/>
      <c r="V186" s="12"/>
      <c r="W186" s="17">
        <v>200</v>
      </c>
      <c r="X186" s="12"/>
    </row>
    <row r="187" spans="1:24" x14ac:dyDescent="0.25">
      <c r="A187" s="33">
        <v>181</v>
      </c>
      <c r="B187" s="40" t="s">
        <v>144</v>
      </c>
      <c r="C187" s="35">
        <f>COUNTA(H187:X187)</f>
        <v>1</v>
      </c>
      <c r="D187" s="36">
        <f>COUNTA(L187,O187,Q187,V187)</f>
        <v>0</v>
      </c>
      <c r="E187" s="36"/>
      <c r="F187" s="37">
        <f>SUM(H187:K187,M187,N187,P187,R187:U187,W187:X187)</f>
        <v>200</v>
      </c>
      <c r="G187" s="38">
        <f>SUM(L187,O187,Q187,V187)</f>
        <v>0</v>
      </c>
      <c r="H187" s="12"/>
      <c r="I187" s="17"/>
      <c r="J187" s="12">
        <v>200</v>
      </c>
      <c r="K187" s="17"/>
      <c r="L187" s="12"/>
      <c r="M187" s="17"/>
      <c r="N187" s="12"/>
      <c r="O187" s="17"/>
      <c r="P187" s="12"/>
      <c r="Q187" s="17"/>
      <c r="R187" s="12"/>
      <c r="S187" s="17"/>
      <c r="T187" s="12"/>
      <c r="U187" s="17"/>
      <c r="V187" s="12"/>
      <c r="W187" s="17"/>
      <c r="X187" s="12"/>
    </row>
    <row r="188" spans="1:24" x14ac:dyDescent="0.25">
      <c r="A188" s="33">
        <v>182</v>
      </c>
      <c r="B188" s="40" t="s">
        <v>288</v>
      </c>
      <c r="C188" s="35">
        <f>COUNTA(H188:X188)</f>
        <v>1</v>
      </c>
      <c r="D188" s="36">
        <f>COUNTA(L188,O188,Q188,V188)</f>
        <v>0</v>
      </c>
      <c r="E188" s="36"/>
      <c r="F188" s="37">
        <f>SUM(H188:K188,M188,N188,P188,R188:U188,W188:X188)</f>
        <v>200</v>
      </c>
      <c r="G188" s="46">
        <f>SUM(L188,O188,Q188,V188)</f>
        <v>0</v>
      </c>
      <c r="H188" s="12"/>
      <c r="I188" s="17"/>
      <c r="J188" s="12"/>
      <c r="K188" s="17"/>
      <c r="L188" s="12"/>
      <c r="M188" s="17"/>
      <c r="N188" s="12"/>
      <c r="O188" s="17"/>
      <c r="P188" s="12"/>
      <c r="Q188" s="17"/>
      <c r="R188" s="12"/>
      <c r="S188" s="17"/>
      <c r="T188" s="12">
        <v>200</v>
      </c>
      <c r="U188" s="17"/>
      <c r="V188" s="12"/>
      <c r="W188" s="17"/>
      <c r="X188" s="12"/>
    </row>
    <row r="189" spans="1:24" x14ac:dyDescent="0.25">
      <c r="A189" s="33">
        <v>183</v>
      </c>
      <c r="B189" s="40" t="s">
        <v>88</v>
      </c>
      <c r="C189" s="35">
        <f>COUNTA(H189:X189)</f>
        <v>1</v>
      </c>
      <c r="D189" s="36">
        <f>COUNTA(L189,O189,Q189,V189)</f>
        <v>0</v>
      </c>
      <c r="E189" s="36"/>
      <c r="F189" s="37">
        <f>SUM(H189:K189,M189,N189,P189,R189:U189,W189:X189)</f>
        <v>200</v>
      </c>
      <c r="G189" s="38">
        <f>SUM(L189,O189,Q189,V189)</f>
        <v>0</v>
      </c>
      <c r="H189" s="12">
        <v>200</v>
      </c>
      <c r="I189" s="17"/>
      <c r="J189" s="12"/>
      <c r="K189" s="17"/>
      <c r="L189" s="12"/>
      <c r="M189" s="17"/>
      <c r="N189" s="12"/>
      <c r="O189" s="17"/>
      <c r="P189" s="12"/>
      <c r="Q189" s="17"/>
      <c r="R189" s="12"/>
      <c r="S189" s="17"/>
      <c r="T189" s="12"/>
      <c r="U189" s="17"/>
      <c r="V189" s="12"/>
      <c r="W189" s="17"/>
      <c r="X189" s="12"/>
    </row>
    <row r="190" spans="1:24" x14ac:dyDescent="0.25">
      <c r="A190" s="33">
        <v>184</v>
      </c>
      <c r="B190" s="40" t="s">
        <v>89</v>
      </c>
      <c r="C190" s="35">
        <f>COUNTA(H190:X190)</f>
        <v>1</v>
      </c>
      <c r="D190" s="36">
        <f>COUNTA(L190,O190,Q190,V190)</f>
        <v>0</v>
      </c>
      <c r="E190" s="36"/>
      <c r="F190" s="37">
        <f>SUM(H190:K190,M190,N190,P190,R190:U190,W190:X190)</f>
        <v>200</v>
      </c>
      <c r="G190" s="38">
        <f>SUM(L190,O190,Q190,V190)</f>
        <v>0</v>
      </c>
      <c r="H190" s="12">
        <v>200</v>
      </c>
      <c r="I190" s="17"/>
      <c r="J190" s="12"/>
      <c r="K190" s="17"/>
      <c r="L190" s="12"/>
      <c r="M190" s="17"/>
      <c r="N190" s="12"/>
      <c r="O190" s="17"/>
      <c r="P190" s="12"/>
      <c r="Q190" s="17"/>
      <c r="R190" s="12"/>
      <c r="S190" s="17"/>
      <c r="T190" s="12"/>
      <c r="U190" s="17"/>
      <c r="V190" s="12"/>
      <c r="W190" s="17"/>
      <c r="X190" s="12"/>
    </row>
    <row r="191" spans="1:24" x14ac:dyDescent="0.25">
      <c r="A191" s="33">
        <v>185</v>
      </c>
      <c r="B191" s="40" t="s">
        <v>90</v>
      </c>
      <c r="C191" s="35">
        <f>COUNTA(H191:X191)</f>
        <v>1</v>
      </c>
      <c r="D191" s="36">
        <f>COUNTA(L191,O191,Q191,V191)</f>
        <v>0</v>
      </c>
      <c r="E191" s="36"/>
      <c r="F191" s="37">
        <f>SUM(H191:K191,M191,N191,P191,R191:U191,W191:X191)</f>
        <v>200</v>
      </c>
      <c r="G191" s="38">
        <f>SUM(L191,O191,Q191,V191)</f>
        <v>0</v>
      </c>
      <c r="H191" s="12">
        <v>200</v>
      </c>
      <c r="I191" s="17"/>
      <c r="J191" s="12"/>
      <c r="K191" s="17"/>
      <c r="L191" s="12"/>
      <c r="M191" s="17"/>
      <c r="N191" s="12"/>
      <c r="O191" s="17"/>
      <c r="P191" s="12"/>
      <c r="Q191" s="17"/>
      <c r="R191" s="12"/>
      <c r="S191" s="17"/>
      <c r="T191" s="12"/>
      <c r="U191" s="17"/>
      <c r="V191" s="12"/>
      <c r="W191" s="17"/>
      <c r="X191" s="12"/>
    </row>
    <row r="192" spans="1:24" x14ac:dyDescent="0.25">
      <c r="A192" s="33">
        <v>186</v>
      </c>
      <c r="B192" s="56" t="s">
        <v>342</v>
      </c>
      <c r="C192" s="35">
        <f>COUNTA(H192:X192)</f>
        <v>1</v>
      </c>
      <c r="D192" s="36">
        <f>COUNTA(L192,O192,Q192,V192)</f>
        <v>0</v>
      </c>
      <c r="E192" s="36"/>
      <c r="F192" s="37">
        <f>SUM(H192:K192,M192,N192,P192,R192:U192,W192:X192)</f>
        <v>200</v>
      </c>
      <c r="G192" s="38">
        <f>SUM(L192,O192,Q192,V192)</f>
        <v>0</v>
      </c>
      <c r="H192" s="12"/>
      <c r="I192" s="17"/>
      <c r="J192" s="12"/>
      <c r="K192" s="17"/>
      <c r="L192" s="12"/>
      <c r="M192" s="17"/>
      <c r="N192" s="12"/>
      <c r="O192" s="17"/>
      <c r="P192" s="12"/>
      <c r="Q192" s="17"/>
      <c r="R192" s="12"/>
      <c r="S192" s="17"/>
      <c r="T192" s="12"/>
      <c r="U192" s="17"/>
      <c r="V192" s="12"/>
      <c r="W192" s="17"/>
      <c r="X192" s="12">
        <v>200</v>
      </c>
    </row>
    <row r="193" spans="1:24" x14ac:dyDescent="0.25">
      <c r="A193" s="33">
        <v>187</v>
      </c>
      <c r="B193" s="40" t="s">
        <v>145</v>
      </c>
      <c r="C193" s="35">
        <f>COUNTA(H193:X193)</f>
        <v>1</v>
      </c>
      <c r="D193" s="36">
        <f>COUNTA(L193,O193,Q193,V193)</f>
        <v>0</v>
      </c>
      <c r="E193" s="36"/>
      <c r="F193" s="37">
        <f>SUM(H193:K193,M193,N193,P193,R193:U193,W193:X193)</f>
        <v>200</v>
      </c>
      <c r="G193" s="38">
        <f>SUM(L193,O193,Q193,V193)</f>
        <v>0</v>
      </c>
      <c r="H193" s="12"/>
      <c r="I193" s="17"/>
      <c r="J193" s="12">
        <v>200</v>
      </c>
      <c r="K193" s="17"/>
      <c r="L193" s="12"/>
      <c r="M193" s="17"/>
      <c r="N193" s="12"/>
      <c r="O193" s="17"/>
      <c r="P193" s="12"/>
      <c r="Q193" s="17"/>
      <c r="R193" s="12"/>
      <c r="S193" s="17"/>
      <c r="T193" s="12"/>
      <c r="U193" s="17"/>
      <c r="V193" s="12"/>
      <c r="W193" s="17"/>
      <c r="X193" s="12"/>
    </row>
    <row r="194" spans="1:24" x14ac:dyDescent="0.25">
      <c r="A194" s="33">
        <v>188</v>
      </c>
      <c r="B194" s="40" t="s">
        <v>290</v>
      </c>
      <c r="C194" s="35">
        <f>COUNTA(H194:X194)</f>
        <v>1</v>
      </c>
      <c r="D194" s="36">
        <f>COUNTA(L194,O194,Q194,V194)</f>
        <v>0</v>
      </c>
      <c r="E194" s="36"/>
      <c r="F194" s="37">
        <f>SUM(H194:K194,M194,N194,P194,R194:U194,W194:X194)</f>
        <v>200</v>
      </c>
      <c r="G194" s="38">
        <f>SUM(L194,O194,Q194,V194)</f>
        <v>0</v>
      </c>
      <c r="H194" s="12"/>
      <c r="I194" s="17"/>
      <c r="J194" s="12"/>
      <c r="K194" s="17"/>
      <c r="L194" s="12"/>
      <c r="M194" s="17"/>
      <c r="N194" s="12"/>
      <c r="O194" s="17"/>
      <c r="P194" s="12"/>
      <c r="Q194" s="17"/>
      <c r="R194" s="12"/>
      <c r="S194" s="17"/>
      <c r="T194" s="12">
        <v>200</v>
      </c>
      <c r="U194" s="17"/>
      <c r="V194" s="12"/>
      <c r="W194" s="17"/>
      <c r="X194" s="12"/>
    </row>
    <row r="195" spans="1:24" x14ac:dyDescent="0.25">
      <c r="A195" s="33">
        <v>189</v>
      </c>
      <c r="B195" s="40" t="s">
        <v>94</v>
      </c>
      <c r="C195" s="35">
        <f>COUNTA(H195:X195)</f>
        <v>1</v>
      </c>
      <c r="D195" s="36">
        <f>COUNTA(L195,O195,Q195,V195)</f>
        <v>0</v>
      </c>
      <c r="E195" s="36"/>
      <c r="F195" s="37">
        <f>SUM(H195:K195,M195,N195,P195,R195:U195,W195:X195)</f>
        <v>200</v>
      </c>
      <c r="G195" s="38">
        <f>SUM(L195,O195,Q195,V195)</f>
        <v>0</v>
      </c>
      <c r="H195" s="12">
        <v>200</v>
      </c>
      <c r="I195" s="17"/>
      <c r="J195" s="12"/>
      <c r="K195" s="17"/>
      <c r="L195" s="12"/>
      <c r="M195" s="17"/>
      <c r="N195" s="12"/>
      <c r="O195" s="17"/>
      <c r="P195" s="12"/>
      <c r="Q195" s="17"/>
      <c r="R195" s="12"/>
      <c r="S195" s="17"/>
      <c r="T195" s="12"/>
      <c r="U195" s="17"/>
      <c r="V195" s="12"/>
      <c r="W195" s="17"/>
      <c r="X195" s="12"/>
    </row>
    <row r="196" spans="1:24" x14ac:dyDescent="0.25">
      <c r="A196" s="33">
        <v>190</v>
      </c>
      <c r="B196" s="40" t="s">
        <v>291</v>
      </c>
      <c r="C196" s="35">
        <f>COUNTA(H196:X196)</f>
        <v>1</v>
      </c>
      <c r="D196" s="36">
        <f>COUNTA(L196,O196,Q196,V196)</f>
        <v>0</v>
      </c>
      <c r="E196" s="36"/>
      <c r="F196" s="37">
        <f>SUM(H196:K196,M196,N196,P196,R196:U196,W196:X196)</f>
        <v>200</v>
      </c>
      <c r="G196" s="38">
        <f>SUM(L196,O196,Q196,V196)</f>
        <v>0</v>
      </c>
      <c r="H196" s="12"/>
      <c r="I196" s="17"/>
      <c r="J196" s="12"/>
      <c r="K196" s="17"/>
      <c r="L196" s="12"/>
      <c r="M196" s="17"/>
      <c r="N196" s="12"/>
      <c r="O196" s="17"/>
      <c r="P196" s="12"/>
      <c r="Q196" s="17"/>
      <c r="R196" s="12"/>
      <c r="S196" s="17"/>
      <c r="T196" s="12">
        <v>200</v>
      </c>
      <c r="U196" s="17"/>
      <c r="V196" s="12"/>
      <c r="W196" s="17"/>
      <c r="X196" s="12"/>
    </row>
    <row r="197" spans="1:24" x14ac:dyDescent="0.25">
      <c r="A197" s="33">
        <v>191</v>
      </c>
      <c r="B197" s="40" t="s">
        <v>97</v>
      </c>
      <c r="C197" s="35">
        <f>COUNTA(H197:X197)</f>
        <v>1</v>
      </c>
      <c r="D197" s="36">
        <f>COUNTA(L197,O197,Q197,V197)</f>
        <v>0</v>
      </c>
      <c r="E197" s="36"/>
      <c r="F197" s="37">
        <f>SUM(H197:K197,M197,N197,P197,R197:U197,W197:X197)</f>
        <v>200</v>
      </c>
      <c r="G197" s="38">
        <f>SUM(L197,O197,Q197,V197)</f>
        <v>0</v>
      </c>
      <c r="H197" s="12">
        <v>200</v>
      </c>
      <c r="I197" s="17"/>
      <c r="J197" s="12"/>
      <c r="K197" s="17"/>
      <c r="L197" s="12"/>
      <c r="M197" s="17"/>
      <c r="N197" s="12"/>
      <c r="O197" s="17"/>
      <c r="P197" s="12"/>
      <c r="Q197" s="17"/>
      <c r="R197" s="12"/>
      <c r="S197" s="17"/>
      <c r="T197" s="12"/>
      <c r="U197" s="17"/>
      <c r="V197" s="12"/>
      <c r="W197" s="17"/>
      <c r="X197" s="12"/>
    </row>
    <row r="198" spans="1:24" x14ac:dyDescent="0.25">
      <c r="A198" s="33">
        <v>192</v>
      </c>
      <c r="B198" s="40" t="s">
        <v>98</v>
      </c>
      <c r="C198" s="35">
        <f>COUNTA(H198:X198)</f>
        <v>1</v>
      </c>
      <c r="D198" s="36">
        <f>COUNTA(L198,O198,Q198,V198)</f>
        <v>0</v>
      </c>
      <c r="E198" s="36"/>
      <c r="F198" s="37">
        <f>SUM(H198:K198,M198,N198,P198,R198:U198,W198:X198)</f>
        <v>200</v>
      </c>
      <c r="G198" s="38">
        <f>SUM(L198,O198,Q198,V198)</f>
        <v>0</v>
      </c>
      <c r="H198" s="12">
        <v>200</v>
      </c>
      <c r="I198" s="17"/>
      <c r="J198" s="12"/>
      <c r="K198" s="17"/>
      <c r="L198" s="12"/>
      <c r="M198" s="17"/>
      <c r="N198" s="12"/>
      <c r="O198" s="17"/>
      <c r="P198" s="12"/>
      <c r="Q198" s="17"/>
      <c r="R198" s="12"/>
      <c r="S198" s="17"/>
      <c r="T198" s="12"/>
      <c r="U198" s="17"/>
      <c r="V198" s="12"/>
      <c r="W198" s="17"/>
      <c r="X198" s="12"/>
    </row>
    <row r="199" spans="1:24" x14ac:dyDescent="0.25">
      <c r="A199" s="33">
        <v>193</v>
      </c>
      <c r="B199" s="40" t="s">
        <v>237</v>
      </c>
      <c r="C199" s="35">
        <f>COUNTA(H199:X199)</f>
        <v>1</v>
      </c>
      <c r="D199" s="36">
        <f>COUNTA(L199,O199,Q199,V199)</f>
        <v>0</v>
      </c>
      <c r="E199" s="36"/>
      <c r="F199" s="37">
        <f>SUM(H199:K199,M199,N199,P199,R199:U199,W199:X199)</f>
        <v>200</v>
      </c>
      <c r="G199" s="38">
        <f>SUM(L199,O199,Q199,V199)</f>
        <v>0</v>
      </c>
      <c r="H199" s="12"/>
      <c r="I199" s="17"/>
      <c r="J199" s="12"/>
      <c r="K199" s="17"/>
      <c r="L199" s="12"/>
      <c r="M199" s="17">
        <v>200</v>
      </c>
      <c r="N199" s="12"/>
      <c r="O199" s="17"/>
      <c r="P199" s="12"/>
      <c r="Q199" s="17"/>
      <c r="R199" s="12"/>
      <c r="S199" s="17"/>
      <c r="T199" s="12"/>
      <c r="U199" s="17"/>
      <c r="V199" s="12"/>
      <c r="W199" s="17"/>
      <c r="X199" s="12"/>
    </row>
    <row r="200" spans="1:24" x14ac:dyDescent="0.25">
      <c r="A200" s="33">
        <v>194</v>
      </c>
      <c r="B200" s="40" t="s">
        <v>238</v>
      </c>
      <c r="C200" s="35">
        <f>COUNTA(H200:X200)</f>
        <v>1</v>
      </c>
      <c r="D200" s="36">
        <f>COUNTA(L200,O200,Q200,V200)</f>
        <v>0</v>
      </c>
      <c r="E200" s="36"/>
      <c r="F200" s="37">
        <f>SUM(H200:K200,M200,N200,P200,R200:U200,W200:X200)</f>
        <v>200</v>
      </c>
      <c r="G200" s="38">
        <f>SUM(L200,O200,Q200,V200)</f>
        <v>0</v>
      </c>
      <c r="H200" s="12"/>
      <c r="I200" s="17"/>
      <c r="J200" s="12"/>
      <c r="K200" s="17"/>
      <c r="L200" s="12"/>
      <c r="M200" s="17">
        <v>200</v>
      </c>
      <c r="N200" s="12"/>
      <c r="O200" s="17"/>
      <c r="P200" s="12"/>
      <c r="Q200" s="17"/>
      <c r="R200" s="12"/>
      <c r="S200" s="17"/>
      <c r="T200" s="12"/>
      <c r="U200" s="17"/>
      <c r="V200" s="12"/>
      <c r="W200" s="17"/>
      <c r="X200" s="12"/>
    </row>
    <row r="201" spans="1:24" x14ac:dyDescent="0.25">
      <c r="A201" s="33">
        <v>195</v>
      </c>
      <c r="B201" s="40" t="s">
        <v>100</v>
      </c>
      <c r="C201" s="35">
        <f>COUNTA(H201:X201)</f>
        <v>1</v>
      </c>
      <c r="D201" s="36">
        <f>COUNTA(L201,O201,Q201,V201)</f>
        <v>0</v>
      </c>
      <c r="E201" s="36"/>
      <c r="F201" s="37">
        <f>SUM(H201:K201,M201,N201,P201,R201:U201,W201:X201)</f>
        <v>200</v>
      </c>
      <c r="G201" s="38">
        <f>SUM(L201,O201,Q201,V201)</f>
        <v>0</v>
      </c>
      <c r="H201" s="12">
        <v>200</v>
      </c>
      <c r="I201" s="17"/>
      <c r="J201" s="12"/>
      <c r="K201" s="17"/>
      <c r="L201" s="12"/>
      <c r="M201" s="17"/>
      <c r="N201" s="12"/>
      <c r="O201" s="17"/>
      <c r="P201" s="12"/>
      <c r="Q201" s="17"/>
      <c r="R201" s="12"/>
      <c r="S201" s="17"/>
      <c r="T201" s="12"/>
      <c r="U201" s="17"/>
      <c r="V201" s="12"/>
      <c r="W201" s="17"/>
      <c r="X201" s="12"/>
    </row>
    <row r="202" spans="1:24" x14ac:dyDescent="0.25">
      <c r="A202" s="33">
        <v>196</v>
      </c>
      <c r="B202" s="40" t="s">
        <v>259</v>
      </c>
      <c r="C202" s="35">
        <f>COUNTA(H202:X202)</f>
        <v>1</v>
      </c>
      <c r="D202" s="36">
        <f>COUNTA(L202,O202,Q202,V202)</f>
        <v>0</v>
      </c>
      <c r="E202" s="36"/>
      <c r="F202" s="37">
        <f>SUM(H202:K202,M202,N202,P202,R202:U202,W202:X202)</f>
        <v>200</v>
      </c>
      <c r="G202" s="38">
        <f>SUM(L202,O202,Q202,V202)</f>
        <v>0</v>
      </c>
      <c r="H202" s="12"/>
      <c r="I202" s="17"/>
      <c r="J202" s="12"/>
      <c r="K202" s="17"/>
      <c r="L202" s="12"/>
      <c r="M202" s="17"/>
      <c r="N202" s="12"/>
      <c r="O202" s="17"/>
      <c r="P202" s="12"/>
      <c r="Q202" s="17"/>
      <c r="R202" s="12">
        <v>200</v>
      </c>
      <c r="S202" s="17"/>
      <c r="T202" s="12"/>
      <c r="U202" s="17"/>
      <c r="V202" s="12"/>
      <c r="W202" s="17"/>
      <c r="X202" s="12"/>
    </row>
    <row r="203" spans="1:24" x14ac:dyDescent="0.25">
      <c r="A203" s="33">
        <v>197</v>
      </c>
      <c r="B203" s="56" t="s">
        <v>338</v>
      </c>
      <c r="C203" s="35">
        <f>COUNTA(H203:X203)</f>
        <v>1</v>
      </c>
      <c r="D203" s="36">
        <f>COUNTA(L203,O203,Q203,V203)</f>
        <v>0</v>
      </c>
      <c r="E203" s="36"/>
      <c r="F203" s="37">
        <f>SUM(H203:K203,M203,N203,P203,R203:U203,W203:X203)</f>
        <v>200</v>
      </c>
      <c r="G203" s="38">
        <f>SUM(L203,O203,Q203,V203)</f>
        <v>0</v>
      </c>
      <c r="H203" s="12"/>
      <c r="I203" s="17"/>
      <c r="J203" s="12"/>
      <c r="K203" s="17"/>
      <c r="L203" s="12"/>
      <c r="M203" s="17"/>
      <c r="N203" s="12"/>
      <c r="O203" s="17"/>
      <c r="P203" s="12"/>
      <c r="Q203" s="17"/>
      <c r="R203" s="12"/>
      <c r="S203" s="17"/>
      <c r="T203" s="12"/>
      <c r="U203" s="17"/>
      <c r="V203" s="12"/>
      <c r="W203" s="17">
        <v>200</v>
      </c>
      <c r="X203" s="12"/>
    </row>
    <row r="204" spans="1:24" x14ac:dyDescent="0.25">
      <c r="A204" s="33">
        <v>198</v>
      </c>
      <c r="B204" s="40" t="s">
        <v>102</v>
      </c>
      <c r="C204" s="35">
        <f>COUNTA(H204:X204)</f>
        <v>1</v>
      </c>
      <c r="D204" s="36">
        <f>COUNTA(L204,O204,Q204,V204)</f>
        <v>0</v>
      </c>
      <c r="E204" s="36"/>
      <c r="F204" s="37">
        <f>SUM(H204:K204,M204,N204,P204,R204:U204,W204:X204)</f>
        <v>150</v>
      </c>
      <c r="G204" s="38">
        <f>SUM(L204,O204,Q204,V204)</f>
        <v>0</v>
      </c>
      <c r="H204" s="12">
        <v>150</v>
      </c>
      <c r="I204" s="17"/>
      <c r="J204" s="12"/>
      <c r="K204" s="17"/>
      <c r="L204" s="12"/>
      <c r="M204" s="17"/>
      <c r="N204" s="12"/>
      <c r="O204" s="17"/>
      <c r="P204" s="12"/>
      <c r="Q204" s="17"/>
      <c r="R204" s="12"/>
      <c r="S204" s="17"/>
      <c r="T204" s="12"/>
      <c r="U204" s="17"/>
      <c r="V204" s="12"/>
      <c r="W204" s="17"/>
      <c r="X204" s="12"/>
    </row>
    <row r="205" spans="1:24" x14ac:dyDescent="0.25">
      <c r="A205" s="33">
        <v>199</v>
      </c>
      <c r="B205" s="40" t="s">
        <v>284</v>
      </c>
      <c r="C205" s="35">
        <f>COUNTA(H205:X205)</f>
        <v>2</v>
      </c>
      <c r="D205" s="36">
        <f>COUNTA(L205,O205,Q205,V205)</f>
        <v>0</v>
      </c>
      <c r="E205" s="36"/>
      <c r="F205" s="37">
        <f>SUM(H205:K205,M205,N205,P205,R205:U205,W205:X205)</f>
        <v>150</v>
      </c>
      <c r="G205" s="38">
        <f>SUM(L205,O205,Q205,V205)</f>
        <v>0</v>
      </c>
      <c r="H205" s="12"/>
      <c r="I205" s="17"/>
      <c r="J205" s="12"/>
      <c r="K205" s="17"/>
      <c r="L205" s="12"/>
      <c r="M205" s="17"/>
      <c r="N205" s="12"/>
      <c r="O205" s="17"/>
      <c r="P205" s="12"/>
      <c r="Q205" s="17"/>
      <c r="R205" s="12"/>
      <c r="S205" s="17">
        <v>100</v>
      </c>
      <c r="T205" s="12"/>
      <c r="U205" s="17"/>
      <c r="V205" s="12"/>
      <c r="W205" s="17">
        <v>50</v>
      </c>
      <c r="X205" s="12"/>
    </row>
    <row r="206" spans="1:24" x14ac:dyDescent="0.25">
      <c r="A206" s="33">
        <v>200</v>
      </c>
      <c r="B206" s="56" t="s">
        <v>335</v>
      </c>
      <c r="C206" s="35">
        <f>COUNTA(H206:X206)</f>
        <v>1</v>
      </c>
      <c r="D206" s="36">
        <f>COUNTA(L206,O206,Q206,V206)</f>
        <v>0</v>
      </c>
      <c r="E206" s="36"/>
      <c r="F206" s="37">
        <f>SUM(H206:K206,M206,N206,P206,R206:U206,W206:X206)</f>
        <v>150</v>
      </c>
      <c r="G206" s="38">
        <f>SUM(L206,O206,Q206,V206)</f>
        <v>0</v>
      </c>
      <c r="H206" s="12"/>
      <c r="I206" s="17"/>
      <c r="J206" s="12"/>
      <c r="K206" s="17"/>
      <c r="L206" s="12"/>
      <c r="M206" s="17"/>
      <c r="N206" s="12"/>
      <c r="O206" s="17"/>
      <c r="P206" s="12"/>
      <c r="Q206" s="17"/>
      <c r="R206" s="12"/>
      <c r="S206" s="17"/>
      <c r="T206" s="12"/>
      <c r="U206" s="17"/>
      <c r="V206" s="12"/>
      <c r="W206" s="17">
        <v>150</v>
      </c>
      <c r="X206" s="12"/>
    </row>
    <row r="207" spans="1:24" x14ac:dyDescent="0.25">
      <c r="A207" s="33">
        <v>201</v>
      </c>
      <c r="B207" s="40" t="s">
        <v>201</v>
      </c>
      <c r="C207" s="35">
        <f>COUNTA(H207:X207)</f>
        <v>2</v>
      </c>
      <c r="D207" s="36">
        <f>COUNTA(L207,O207,Q207,V207)</f>
        <v>1</v>
      </c>
      <c r="E207" s="36"/>
      <c r="F207" s="37">
        <f>SUM(H207:K207,M207,N207,P207,R207:U207,W207:X207)</f>
        <v>100</v>
      </c>
      <c r="G207" s="38">
        <f>SUM(L207,O207,Q207,V207)</f>
        <v>300</v>
      </c>
      <c r="H207" s="12"/>
      <c r="I207" s="17"/>
      <c r="J207" s="12"/>
      <c r="K207" s="17"/>
      <c r="L207" s="12">
        <v>300</v>
      </c>
      <c r="M207" s="17"/>
      <c r="N207" s="12"/>
      <c r="O207" s="17"/>
      <c r="P207" s="12"/>
      <c r="Q207" s="17"/>
      <c r="R207" s="12"/>
      <c r="S207" s="17">
        <v>100</v>
      </c>
      <c r="T207" s="12"/>
      <c r="U207" s="17"/>
      <c r="V207" s="12"/>
      <c r="W207" s="17"/>
      <c r="X207" s="12"/>
    </row>
    <row r="208" spans="1:24" x14ac:dyDescent="0.25">
      <c r="A208" s="33">
        <v>202</v>
      </c>
      <c r="B208" s="40" t="s">
        <v>272</v>
      </c>
      <c r="C208" s="35">
        <f>COUNTA(H208:X208)</f>
        <v>1</v>
      </c>
      <c r="D208" s="36">
        <f>COUNTA(L208,O208,Q208,V208)</f>
        <v>0</v>
      </c>
      <c r="E208" s="36"/>
      <c r="F208" s="37">
        <f>SUM(H208:K208,M208,N208,P208,R208:U208,W208:X208)</f>
        <v>100</v>
      </c>
      <c r="G208" s="38">
        <f>SUM(L208,O208,Q208,V208)</f>
        <v>0</v>
      </c>
      <c r="H208" s="12"/>
      <c r="I208" s="17"/>
      <c r="J208" s="12"/>
      <c r="K208" s="17"/>
      <c r="L208" s="12"/>
      <c r="M208" s="17"/>
      <c r="N208" s="12"/>
      <c r="O208" s="17"/>
      <c r="P208" s="12">
        <v>100</v>
      </c>
      <c r="Q208" s="17"/>
      <c r="R208" s="12"/>
      <c r="S208" s="17"/>
      <c r="T208" s="12"/>
      <c r="U208" s="17"/>
      <c r="V208" s="12"/>
      <c r="W208" s="17"/>
      <c r="X208" s="12"/>
    </row>
    <row r="209" spans="1:24" x14ac:dyDescent="0.25">
      <c r="A209" s="33">
        <v>203</v>
      </c>
      <c r="B209" s="56" t="s">
        <v>325</v>
      </c>
      <c r="C209" s="35">
        <f>COUNTA(H209:X209)</f>
        <v>1</v>
      </c>
      <c r="D209" s="36">
        <f>COUNTA(L209,O209,Q209,V209)</f>
        <v>0</v>
      </c>
      <c r="E209" s="36"/>
      <c r="F209" s="37">
        <f>SUM(H209:K209,M209,N209,P209,R209:U209,W209:X209)</f>
        <v>100</v>
      </c>
      <c r="G209" s="38">
        <f>SUM(L209,O209,Q209,V209)</f>
        <v>0</v>
      </c>
      <c r="H209" s="12"/>
      <c r="I209" s="17"/>
      <c r="J209" s="12"/>
      <c r="K209" s="17"/>
      <c r="L209" s="12"/>
      <c r="M209" s="17"/>
      <c r="N209" s="12"/>
      <c r="O209" s="17"/>
      <c r="P209" s="12"/>
      <c r="Q209" s="17"/>
      <c r="R209" s="12"/>
      <c r="S209" s="17"/>
      <c r="T209" s="12"/>
      <c r="U209" s="17"/>
      <c r="V209" s="12"/>
      <c r="W209" s="17">
        <v>100</v>
      </c>
      <c r="X209" s="12"/>
    </row>
    <row r="210" spans="1:24" x14ac:dyDescent="0.25">
      <c r="A210" s="33">
        <v>204</v>
      </c>
      <c r="B210" s="56" t="s">
        <v>328</v>
      </c>
      <c r="C210" s="35">
        <f>COUNTA(H210:X210)</f>
        <v>1</v>
      </c>
      <c r="D210" s="36">
        <f>COUNTA(L210,O210,Q210,V210)</f>
        <v>0</v>
      </c>
      <c r="E210" s="36"/>
      <c r="F210" s="37">
        <f>SUM(H210:K210,M210,N210,P210,R210:U210,W210:X210)</f>
        <v>100</v>
      </c>
      <c r="G210" s="38">
        <f>SUM(L210,O210,Q210,V210)</f>
        <v>0</v>
      </c>
      <c r="H210" s="12"/>
      <c r="I210" s="17"/>
      <c r="J210" s="12"/>
      <c r="K210" s="17"/>
      <c r="L210" s="12"/>
      <c r="M210" s="17"/>
      <c r="N210" s="12"/>
      <c r="O210" s="17"/>
      <c r="P210" s="12"/>
      <c r="Q210" s="17"/>
      <c r="R210" s="12"/>
      <c r="S210" s="17"/>
      <c r="T210" s="12"/>
      <c r="U210" s="17"/>
      <c r="V210" s="12"/>
      <c r="W210" s="17">
        <v>100</v>
      </c>
      <c r="X210" s="12"/>
    </row>
    <row r="211" spans="1:24" x14ac:dyDescent="0.25">
      <c r="A211" s="33">
        <v>205</v>
      </c>
      <c r="B211" s="56" t="s">
        <v>330</v>
      </c>
      <c r="C211" s="35">
        <f>COUNTA(H211:X211)</f>
        <v>1</v>
      </c>
      <c r="D211" s="36">
        <f>COUNTA(L211,O211,Q211,V211)</f>
        <v>0</v>
      </c>
      <c r="E211" s="36"/>
      <c r="F211" s="37">
        <f>SUM(H211:K211,M211,N211,P211,R211:U211,W211:X211)</f>
        <v>100</v>
      </c>
      <c r="G211" s="38">
        <f>SUM(L211,O211,Q211,V211)</f>
        <v>0</v>
      </c>
      <c r="H211" s="12"/>
      <c r="I211" s="17"/>
      <c r="J211" s="12"/>
      <c r="K211" s="17"/>
      <c r="L211" s="12"/>
      <c r="M211" s="17"/>
      <c r="N211" s="12"/>
      <c r="O211" s="17"/>
      <c r="P211" s="12"/>
      <c r="Q211" s="17"/>
      <c r="R211" s="12"/>
      <c r="S211" s="17"/>
      <c r="T211" s="12"/>
      <c r="U211" s="17"/>
      <c r="V211" s="12"/>
      <c r="W211" s="17">
        <v>100</v>
      </c>
      <c r="X211" s="12"/>
    </row>
    <row r="212" spans="1:24" x14ac:dyDescent="0.25">
      <c r="A212" s="33">
        <v>206</v>
      </c>
      <c r="B212" s="40" t="s">
        <v>251</v>
      </c>
      <c r="C212" s="35">
        <f>COUNTA(H212:X212)</f>
        <v>1</v>
      </c>
      <c r="D212" s="36">
        <f>COUNTA(L212,O212,Q212,V212)</f>
        <v>0</v>
      </c>
      <c r="E212" s="36"/>
      <c r="F212" s="37">
        <f>SUM(H212:K212,M212,N212,P212,R212:U212,W212:X212)</f>
        <v>100</v>
      </c>
      <c r="G212" s="38">
        <f>SUM(L212,O212,Q212,V212)</f>
        <v>0</v>
      </c>
      <c r="H212" s="12"/>
      <c r="I212" s="17"/>
      <c r="J212" s="12"/>
      <c r="K212" s="17"/>
      <c r="L212" s="12"/>
      <c r="M212" s="17"/>
      <c r="N212" s="12">
        <v>100</v>
      </c>
      <c r="O212" s="17"/>
      <c r="P212" s="12"/>
      <c r="Q212" s="17"/>
      <c r="R212" s="12"/>
      <c r="S212" s="17"/>
      <c r="T212" s="12"/>
      <c r="U212" s="17"/>
      <c r="V212" s="12"/>
      <c r="W212" s="17"/>
      <c r="X212" s="12"/>
    </row>
    <row r="213" spans="1:24" x14ac:dyDescent="0.25">
      <c r="A213" s="33">
        <v>207</v>
      </c>
      <c r="B213" s="40" t="s">
        <v>103</v>
      </c>
      <c r="C213" s="35">
        <f>COUNTA(H213:X213)</f>
        <v>1</v>
      </c>
      <c r="D213" s="36">
        <f>COUNTA(L213,O213,Q213,V213)</f>
        <v>0</v>
      </c>
      <c r="E213" s="36"/>
      <c r="F213" s="37">
        <f>SUM(H213:K213,M213,N213,P213,R213:U213,W213:X213)</f>
        <v>100</v>
      </c>
      <c r="G213" s="38">
        <f>SUM(L213,O213,Q213,V213)</f>
        <v>0</v>
      </c>
      <c r="H213" s="12">
        <v>100</v>
      </c>
      <c r="I213" s="17"/>
      <c r="J213" s="12"/>
      <c r="K213" s="17"/>
      <c r="L213" s="12"/>
      <c r="M213" s="17"/>
      <c r="N213" s="12"/>
      <c r="O213" s="17"/>
      <c r="P213" s="12"/>
      <c r="Q213" s="17"/>
      <c r="R213" s="12"/>
      <c r="S213" s="17"/>
      <c r="T213" s="12"/>
      <c r="U213" s="17"/>
      <c r="V213" s="12"/>
      <c r="W213" s="17"/>
      <c r="X213" s="12"/>
    </row>
    <row r="214" spans="1:24" x14ac:dyDescent="0.25">
      <c r="A214" s="33">
        <v>208</v>
      </c>
      <c r="B214" s="40" t="s">
        <v>104</v>
      </c>
      <c r="C214" s="35">
        <f>COUNTA(H214:X214)</f>
        <v>1</v>
      </c>
      <c r="D214" s="36">
        <f>COUNTA(L214,O214,Q214,V214)</f>
        <v>0</v>
      </c>
      <c r="E214" s="36"/>
      <c r="F214" s="37">
        <f>SUM(H214:K214,M214,N214,P214,R214:U214,W214:X214)</f>
        <v>50</v>
      </c>
      <c r="G214" s="38">
        <f>SUM(L214,O214,Q214,V214)</f>
        <v>0</v>
      </c>
      <c r="H214" s="12">
        <v>50</v>
      </c>
      <c r="I214" s="17"/>
      <c r="J214" s="12"/>
      <c r="K214" s="17"/>
      <c r="L214" s="12"/>
      <c r="M214" s="17"/>
      <c r="N214" s="12"/>
      <c r="O214" s="17"/>
      <c r="P214" s="12"/>
      <c r="Q214" s="17"/>
      <c r="R214" s="12"/>
      <c r="S214" s="17"/>
      <c r="T214" s="12"/>
      <c r="U214" s="17"/>
      <c r="V214" s="12"/>
      <c r="W214" s="17"/>
      <c r="X214" s="12"/>
    </row>
    <row r="215" spans="1:24" x14ac:dyDescent="0.25">
      <c r="A215" s="33">
        <v>209</v>
      </c>
      <c r="B215" s="56" t="s">
        <v>339</v>
      </c>
      <c r="C215" s="35">
        <f>COUNTA(H215:X215)</f>
        <v>1</v>
      </c>
      <c r="D215" s="36">
        <f>COUNTA(L215,O215,Q215,V215)</f>
        <v>0</v>
      </c>
      <c r="E215" s="36"/>
      <c r="F215" s="37">
        <f>SUM(H215:K215,M215,N215,P215,R215:U215,W215:X215)</f>
        <v>50</v>
      </c>
      <c r="G215" s="38">
        <f>SUM(L215,O215,Q215,V215)</f>
        <v>0</v>
      </c>
      <c r="H215" s="12"/>
      <c r="I215" s="17"/>
      <c r="J215" s="12"/>
      <c r="K215" s="17"/>
      <c r="L215" s="12"/>
      <c r="M215" s="17"/>
      <c r="N215" s="12"/>
      <c r="O215" s="17"/>
      <c r="P215" s="12"/>
      <c r="Q215" s="17"/>
      <c r="R215" s="12"/>
      <c r="S215" s="17"/>
      <c r="T215" s="12"/>
      <c r="U215" s="17"/>
      <c r="V215" s="12"/>
      <c r="W215" s="17">
        <v>50</v>
      </c>
      <c r="X215" s="12"/>
    </row>
    <row r="216" spans="1:24" x14ac:dyDescent="0.25">
      <c r="A216" s="33">
        <v>210</v>
      </c>
      <c r="B216" s="40" t="s">
        <v>241</v>
      </c>
      <c r="C216" s="35">
        <f>COUNTA(H216:X216)</f>
        <v>1</v>
      </c>
      <c r="D216" s="36">
        <f>COUNTA(L216,O216,Q216,V216)</f>
        <v>0</v>
      </c>
      <c r="E216" s="36"/>
      <c r="F216" s="37">
        <f>SUM(H216:K216,M216,N216,P216,R216:U216,W216:X216)</f>
        <v>50</v>
      </c>
      <c r="G216" s="38">
        <f>SUM(L216,O216,Q216,V216)</f>
        <v>0</v>
      </c>
      <c r="H216" s="12"/>
      <c r="I216" s="17"/>
      <c r="J216" s="12"/>
      <c r="K216" s="17"/>
      <c r="L216" s="12"/>
      <c r="M216" s="17"/>
      <c r="N216" s="12">
        <v>50</v>
      </c>
      <c r="O216" s="17"/>
      <c r="P216" s="12"/>
      <c r="Q216" s="17"/>
      <c r="R216" s="12"/>
      <c r="S216" s="17"/>
      <c r="T216" s="12"/>
      <c r="U216" s="17"/>
      <c r="V216" s="12"/>
      <c r="W216" s="17"/>
      <c r="X216" s="12"/>
    </row>
    <row r="217" spans="1:24" x14ac:dyDescent="0.25">
      <c r="A217" s="33">
        <v>211</v>
      </c>
      <c r="B217" s="40" t="s">
        <v>230</v>
      </c>
      <c r="C217" s="35">
        <f>COUNTA(H217:X217)</f>
        <v>1</v>
      </c>
      <c r="D217" s="36">
        <f>COUNTA(L217,O217,Q217,V217)</f>
        <v>0</v>
      </c>
      <c r="E217" s="36"/>
      <c r="F217" s="37">
        <f>SUM(H217:K217,M217,N217,P217,R217:U217,W217:X217)</f>
        <v>50</v>
      </c>
      <c r="G217" s="38">
        <f>SUM(L217,O217,Q217,V217)</f>
        <v>0</v>
      </c>
      <c r="H217" s="12"/>
      <c r="I217" s="17"/>
      <c r="J217" s="12"/>
      <c r="K217" s="17"/>
      <c r="L217" s="12"/>
      <c r="M217" s="17">
        <v>50</v>
      </c>
      <c r="N217" s="12"/>
      <c r="O217" s="17"/>
      <c r="P217" s="12"/>
      <c r="Q217" s="17"/>
      <c r="R217" s="12"/>
      <c r="S217" s="17"/>
      <c r="T217" s="12"/>
      <c r="U217" s="17"/>
      <c r="V217" s="12"/>
      <c r="W217" s="17"/>
      <c r="X217" s="12"/>
    </row>
    <row r="218" spans="1:24" x14ac:dyDescent="0.25">
      <c r="A218" s="33">
        <v>212</v>
      </c>
      <c r="B218" s="40" t="s">
        <v>231</v>
      </c>
      <c r="C218" s="35">
        <f>COUNTA(H218:X218)</f>
        <v>1</v>
      </c>
      <c r="D218" s="36">
        <f>COUNTA(L218,O218,Q218,V218)</f>
        <v>0</v>
      </c>
      <c r="E218" s="36"/>
      <c r="F218" s="37">
        <f>SUM(H218:K218,M218,N218,P218,R218:U218,W218:X218)</f>
        <v>50</v>
      </c>
      <c r="G218" s="38">
        <f>SUM(L218,O218,Q218,V218)</f>
        <v>0</v>
      </c>
      <c r="H218" s="12"/>
      <c r="I218" s="17"/>
      <c r="J218" s="12"/>
      <c r="K218" s="17"/>
      <c r="L218" s="12"/>
      <c r="M218" s="17">
        <v>50</v>
      </c>
      <c r="N218" s="12"/>
      <c r="O218" s="17"/>
      <c r="P218" s="12"/>
      <c r="Q218" s="17"/>
      <c r="R218" s="12"/>
      <c r="S218" s="17"/>
      <c r="T218" s="12"/>
      <c r="U218" s="17"/>
      <c r="V218" s="12"/>
      <c r="W218" s="17"/>
      <c r="X218" s="12"/>
    </row>
    <row r="219" spans="1:24" x14ac:dyDescent="0.25">
      <c r="A219" s="33">
        <v>213</v>
      </c>
      <c r="B219" s="40" t="s">
        <v>282</v>
      </c>
      <c r="C219" s="35">
        <f>COUNTA(H219:X219)</f>
        <v>1</v>
      </c>
      <c r="D219" s="36">
        <f>COUNTA(L219,O219,Q219,V219)</f>
        <v>0</v>
      </c>
      <c r="E219" s="36"/>
      <c r="F219" s="37">
        <f>SUM(H219:K219,M219,N219,P219,R219:U219,W219:X219)</f>
        <v>50</v>
      </c>
      <c r="G219" s="38">
        <f>SUM(L219,O219,Q219,V219)</f>
        <v>0</v>
      </c>
      <c r="H219" s="12"/>
      <c r="I219" s="17"/>
      <c r="J219" s="12"/>
      <c r="K219" s="17"/>
      <c r="L219" s="12"/>
      <c r="M219" s="17"/>
      <c r="N219" s="12"/>
      <c r="O219" s="17"/>
      <c r="P219" s="12"/>
      <c r="Q219" s="17"/>
      <c r="R219" s="12"/>
      <c r="S219" s="17">
        <v>50</v>
      </c>
      <c r="T219" s="12"/>
      <c r="U219" s="17"/>
      <c r="V219" s="12"/>
      <c r="W219" s="17"/>
      <c r="X219" s="12"/>
    </row>
    <row r="220" spans="1:24" x14ac:dyDescent="0.25">
      <c r="A220" s="33">
        <v>214</v>
      </c>
      <c r="B220" s="40" t="s">
        <v>149</v>
      </c>
      <c r="C220" s="35">
        <f>COUNTA(H220:X220)</f>
        <v>1</v>
      </c>
      <c r="D220" s="36">
        <f>COUNTA(L220,O220,Q220,V220)</f>
        <v>0</v>
      </c>
      <c r="E220" s="36"/>
      <c r="F220" s="37">
        <f>SUM(H220:K220,M220,N220,P220,R220:U220,W220:X220)</f>
        <v>50</v>
      </c>
      <c r="G220" s="38">
        <f>SUM(L220,O220,Q220,V220)</f>
        <v>0</v>
      </c>
      <c r="H220" s="12"/>
      <c r="I220" s="17"/>
      <c r="J220" s="12">
        <v>50</v>
      </c>
      <c r="K220" s="17"/>
      <c r="L220" s="12"/>
      <c r="M220" s="17"/>
      <c r="N220" s="12"/>
      <c r="O220" s="17"/>
      <c r="P220" s="12"/>
      <c r="Q220" s="17"/>
      <c r="R220" s="12"/>
      <c r="S220" s="17"/>
      <c r="T220" s="12"/>
      <c r="U220" s="17"/>
      <c r="V220" s="12"/>
      <c r="W220" s="17"/>
      <c r="X220" s="12"/>
    </row>
    <row r="221" spans="1:24" x14ac:dyDescent="0.25">
      <c r="A221" s="33">
        <v>215</v>
      </c>
      <c r="B221" s="40" t="s">
        <v>105</v>
      </c>
      <c r="C221" s="35">
        <f>COUNTA(H221:X221)</f>
        <v>1</v>
      </c>
      <c r="D221" s="36">
        <f>COUNTA(L221,O221,Q221,V221)</f>
        <v>0</v>
      </c>
      <c r="E221" s="36"/>
      <c r="F221" s="37">
        <f>SUM(H221:K221,M221,N221,P221,R221:U221,W221:X221)</f>
        <v>50</v>
      </c>
      <c r="G221" s="38">
        <f>SUM(L221,O221,Q221,V221)</f>
        <v>0</v>
      </c>
      <c r="H221" s="12">
        <v>50</v>
      </c>
      <c r="I221" s="17"/>
      <c r="J221" s="12"/>
      <c r="K221" s="17"/>
      <c r="L221" s="12"/>
      <c r="M221" s="17"/>
      <c r="N221" s="12"/>
      <c r="O221" s="17"/>
      <c r="P221" s="12"/>
      <c r="Q221" s="17"/>
      <c r="R221" s="12"/>
      <c r="S221" s="17"/>
      <c r="T221" s="12"/>
      <c r="U221" s="17"/>
      <c r="V221" s="12"/>
      <c r="W221" s="17"/>
      <c r="X221" s="12"/>
    </row>
    <row r="222" spans="1:24" x14ac:dyDescent="0.25">
      <c r="A222" s="33">
        <v>216</v>
      </c>
      <c r="B222" s="40" t="s">
        <v>150</v>
      </c>
      <c r="C222" s="35">
        <f>COUNTA(H222:X222)</f>
        <v>1</v>
      </c>
      <c r="D222" s="36">
        <f>COUNTA(L222,O222,Q222,V222)</f>
        <v>0</v>
      </c>
      <c r="E222" s="36"/>
      <c r="F222" s="37">
        <f>SUM(H222:K222,M222,N222,P222,R222:U222,W222:X222)</f>
        <v>50</v>
      </c>
      <c r="G222" s="38">
        <f>SUM(L222,O222,Q222,V222)</f>
        <v>0</v>
      </c>
      <c r="H222" s="12"/>
      <c r="I222" s="17"/>
      <c r="J222" s="12">
        <v>50</v>
      </c>
      <c r="K222" s="17"/>
      <c r="L222" s="12"/>
      <c r="M222" s="17"/>
      <c r="N222" s="12"/>
      <c r="O222" s="17"/>
      <c r="P222" s="12"/>
      <c r="Q222" s="17"/>
      <c r="R222" s="12"/>
      <c r="S222" s="17"/>
      <c r="T222" s="12"/>
      <c r="U222" s="17"/>
      <c r="V222" s="12"/>
      <c r="W222" s="17"/>
      <c r="X222" s="12"/>
    </row>
    <row r="223" spans="1:24" x14ac:dyDescent="0.25">
      <c r="A223" s="33">
        <v>217</v>
      </c>
      <c r="B223" s="40" t="s">
        <v>106</v>
      </c>
      <c r="C223" s="35">
        <f>COUNTA(H223:X223)</f>
        <v>1</v>
      </c>
      <c r="D223" s="36">
        <f>COUNTA(L223,O223,Q223,V223)</f>
        <v>0</v>
      </c>
      <c r="E223" s="36"/>
      <c r="F223" s="37">
        <f>SUM(H223:K223,M223,N223,P223,R223:U223,W223:X223)</f>
        <v>50</v>
      </c>
      <c r="G223" s="38">
        <f>SUM(L223,O223,Q223,V223)</f>
        <v>0</v>
      </c>
      <c r="H223" s="12">
        <v>50</v>
      </c>
      <c r="I223" s="17"/>
      <c r="J223" s="12"/>
      <c r="K223" s="17"/>
      <c r="L223" s="12"/>
      <c r="M223" s="17"/>
      <c r="N223" s="12"/>
      <c r="O223" s="17"/>
      <c r="P223" s="12"/>
      <c r="Q223" s="17"/>
      <c r="R223" s="12"/>
      <c r="S223" s="17"/>
      <c r="T223" s="12"/>
      <c r="U223" s="17"/>
      <c r="V223" s="12"/>
      <c r="W223" s="17"/>
      <c r="X223" s="12"/>
    </row>
    <row r="224" spans="1:24" x14ac:dyDescent="0.25">
      <c r="A224" s="33">
        <v>218</v>
      </c>
      <c r="B224" s="40" t="s">
        <v>107</v>
      </c>
      <c r="C224" s="35">
        <f>COUNTA(H224:X224)</f>
        <v>1</v>
      </c>
      <c r="D224" s="36">
        <f>COUNTA(L224,O224,Q224,V224)</f>
        <v>0</v>
      </c>
      <c r="E224" s="36"/>
      <c r="F224" s="37">
        <f>SUM(H224:K224,M224,N224,P224,R224:U224,W224:X224)</f>
        <v>50</v>
      </c>
      <c r="G224" s="38">
        <f>SUM(L224,O224,Q224,V224)</f>
        <v>0</v>
      </c>
      <c r="H224" s="12">
        <v>50</v>
      </c>
      <c r="I224" s="17"/>
      <c r="J224" s="12"/>
      <c r="K224" s="17"/>
      <c r="L224" s="12"/>
      <c r="M224" s="17"/>
      <c r="N224" s="12"/>
      <c r="O224" s="17"/>
      <c r="P224" s="12"/>
      <c r="Q224" s="17"/>
      <c r="R224" s="12"/>
      <c r="S224" s="17"/>
      <c r="T224" s="12"/>
      <c r="U224" s="17"/>
      <c r="V224" s="12"/>
      <c r="W224" s="17"/>
      <c r="X224" s="12"/>
    </row>
    <row r="225" spans="1:24" x14ac:dyDescent="0.25">
      <c r="A225" s="33">
        <v>219</v>
      </c>
      <c r="B225" s="56" t="s">
        <v>333</v>
      </c>
      <c r="C225" s="35">
        <f>COUNTA(H225:X225)</f>
        <v>1</v>
      </c>
      <c r="D225" s="36">
        <f>COUNTA(L225,O225,Q225,V225)</f>
        <v>0</v>
      </c>
      <c r="E225" s="36"/>
      <c r="F225" s="37">
        <f>SUM(H225:K225,M225,N225,P225,R225:U225,W225:X225)</f>
        <v>50</v>
      </c>
      <c r="G225" s="38">
        <f>SUM(L225,O225,Q225,V225)</f>
        <v>0</v>
      </c>
      <c r="H225" s="12"/>
      <c r="I225" s="17"/>
      <c r="J225" s="12"/>
      <c r="K225" s="17"/>
      <c r="L225" s="12"/>
      <c r="M225" s="17"/>
      <c r="N225" s="12"/>
      <c r="O225" s="17"/>
      <c r="P225" s="12"/>
      <c r="Q225" s="17"/>
      <c r="R225" s="12"/>
      <c r="S225" s="17"/>
      <c r="T225" s="12"/>
      <c r="U225" s="17"/>
      <c r="V225" s="12"/>
      <c r="W225" s="17">
        <v>50</v>
      </c>
      <c r="X225" s="12"/>
    </row>
    <row r="226" spans="1:24" x14ac:dyDescent="0.25">
      <c r="A226" s="33">
        <v>220</v>
      </c>
      <c r="B226" s="56" t="s">
        <v>334</v>
      </c>
      <c r="C226" s="35">
        <f>COUNTA(H226:X226)</f>
        <v>1</v>
      </c>
      <c r="D226" s="36">
        <f>COUNTA(L226,O226,Q226,V226)</f>
        <v>0</v>
      </c>
      <c r="E226" s="36"/>
      <c r="F226" s="37">
        <f>SUM(H226:K226,M226,N226,P226,R226:U226,W226:X226)</f>
        <v>50</v>
      </c>
      <c r="G226" s="38">
        <f>SUM(L226,O226,Q226,V226)</f>
        <v>0</v>
      </c>
      <c r="H226" s="12"/>
      <c r="I226" s="17"/>
      <c r="J226" s="12"/>
      <c r="K226" s="17"/>
      <c r="L226" s="12"/>
      <c r="M226" s="17"/>
      <c r="N226" s="12"/>
      <c r="O226" s="17"/>
      <c r="P226" s="12"/>
      <c r="Q226" s="17"/>
      <c r="R226" s="12"/>
      <c r="S226" s="17"/>
      <c r="T226" s="12"/>
      <c r="U226" s="17"/>
      <c r="V226" s="12"/>
      <c r="W226" s="17">
        <v>50</v>
      </c>
      <c r="X226" s="12"/>
    </row>
    <row r="227" spans="1:24" x14ac:dyDescent="0.25">
      <c r="A227" s="33">
        <v>221</v>
      </c>
      <c r="B227" s="40" t="s">
        <v>108</v>
      </c>
      <c r="C227" s="35">
        <f>COUNTA(H227:X227)</f>
        <v>1</v>
      </c>
      <c r="D227" s="36">
        <f>COUNTA(L227,O227,Q227,V227)</f>
        <v>0</v>
      </c>
      <c r="E227" s="36"/>
      <c r="F227" s="37">
        <f>SUM(H227:K227,M227,N227,P227,R227:U227,W227:X227)</f>
        <v>50</v>
      </c>
      <c r="G227" s="38">
        <f>SUM(L227,O227,Q227,V227)</f>
        <v>0</v>
      </c>
      <c r="H227" s="12">
        <v>50</v>
      </c>
      <c r="I227" s="17"/>
      <c r="J227" s="12"/>
      <c r="K227" s="17"/>
      <c r="L227" s="12"/>
      <c r="M227" s="17"/>
      <c r="N227" s="12"/>
      <c r="O227" s="17"/>
      <c r="P227" s="12"/>
      <c r="Q227" s="17"/>
      <c r="R227" s="12"/>
      <c r="S227" s="17"/>
      <c r="T227" s="12"/>
      <c r="U227" s="17"/>
      <c r="V227" s="12"/>
      <c r="W227" s="17"/>
      <c r="X227" s="12"/>
    </row>
    <row r="228" spans="1:24" x14ac:dyDescent="0.25">
      <c r="A228" s="33">
        <v>222</v>
      </c>
      <c r="B228" s="56" t="s">
        <v>336</v>
      </c>
      <c r="C228" s="35">
        <f>COUNTA(H228:X228)</f>
        <v>1</v>
      </c>
      <c r="D228" s="36">
        <f>COUNTA(L228,O228,Q228,V228)</f>
        <v>0</v>
      </c>
      <c r="E228" s="36"/>
      <c r="F228" s="37">
        <f>SUM(H228:K228,M228,N228,P228,R228:U228,W228:X228)</f>
        <v>50</v>
      </c>
      <c r="G228" s="38">
        <f>SUM(L228,O228,Q228,V228)</f>
        <v>0</v>
      </c>
      <c r="H228" s="12"/>
      <c r="I228" s="17"/>
      <c r="J228" s="12"/>
      <c r="K228" s="17"/>
      <c r="L228" s="12"/>
      <c r="M228" s="17"/>
      <c r="N228" s="12"/>
      <c r="O228" s="17"/>
      <c r="P228" s="12"/>
      <c r="Q228" s="17"/>
      <c r="R228" s="12"/>
      <c r="S228" s="17"/>
      <c r="T228" s="12"/>
      <c r="U228" s="17"/>
      <c r="V228" s="12"/>
      <c r="W228" s="17">
        <v>50</v>
      </c>
      <c r="X228" s="12"/>
    </row>
    <row r="229" spans="1:24" x14ac:dyDescent="0.25">
      <c r="A229" s="33">
        <v>223</v>
      </c>
      <c r="B229" s="40" t="s">
        <v>236</v>
      </c>
      <c r="C229" s="35">
        <f>COUNTA(H229:X229)</f>
        <v>1</v>
      </c>
      <c r="D229" s="36">
        <f>COUNTA(L229,O229,Q229,V229)</f>
        <v>0</v>
      </c>
      <c r="E229" s="36"/>
      <c r="F229" s="37">
        <f>SUM(H229:K229,M229,N229,P229,R229:U229,W229:X229)</f>
        <v>50</v>
      </c>
      <c r="G229" s="38">
        <f>SUM(L229,O229,Q229,V229)</f>
        <v>0</v>
      </c>
      <c r="H229" s="12"/>
      <c r="I229" s="17"/>
      <c r="J229" s="12"/>
      <c r="K229" s="17"/>
      <c r="L229" s="12"/>
      <c r="M229" s="17">
        <v>50</v>
      </c>
      <c r="N229" s="12"/>
      <c r="O229" s="17"/>
      <c r="P229" s="12"/>
      <c r="Q229" s="17"/>
      <c r="R229" s="12"/>
      <c r="S229" s="17"/>
      <c r="T229" s="12"/>
      <c r="U229" s="17"/>
      <c r="V229" s="12"/>
      <c r="W229" s="17"/>
      <c r="X229" s="12"/>
    </row>
    <row r="230" spans="1:24" x14ac:dyDescent="0.25">
      <c r="A230" s="33">
        <v>224</v>
      </c>
      <c r="B230" s="40" t="s">
        <v>258</v>
      </c>
      <c r="C230" s="35">
        <f>COUNTA(H230:X230)</f>
        <v>1</v>
      </c>
      <c r="D230" s="36">
        <f>COUNTA(L230,O230,Q230,V230)</f>
        <v>0</v>
      </c>
      <c r="E230" s="36"/>
      <c r="F230" s="37">
        <f>SUM(H230:K230,M230,N230,P230,R230:U230,W230:X230)</f>
        <v>50</v>
      </c>
      <c r="G230" s="38">
        <f>SUM(L230,O230,Q230,V230)</f>
        <v>0</v>
      </c>
      <c r="H230" s="12"/>
      <c r="I230" s="17"/>
      <c r="J230" s="12"/>
      <c r="K230" s="17"/>
      <c r="L230" s="12"/>
      <c r="M230" s="17"/>
      <c r="N230" s="12">
        <v>50</v>
      </c>
      <c r="O230" s="17"/>
      <c r="P230" s="12"/>
      <c r="Q230" s="17"/>
      <c r="R230" s="12"/>
      <c r="S230" s="17"/>
      <c r="T230" s="12"/>
      <c r="U230" s="17"/>
      <c r="V230" s="12"/>
      <c r="W230" s="17"/>
      <c r="X230" s="12"/>
    </row>
    <row r="231" spans="1:24" x14ac:dyDescent="0.25">
      <c r="A231" s="33">
        <v>225</v>
      </c>
      <c r="B231" s="40" t="s">
        <v>163</v>
      </c>
      <c r="C231" s="35">
        <f>COUNTA(H231:X231)</f>
        <v>2</v>
      </c>
      <c r="D231" s="36">
        <f>COUNTA(L231,O231,Q231,V231)</f>
        <v>2</v>
      </c>
      <c r="E231" s="36"/>
      <c r="F231" s="37">
        <f>SUM(H231:K231,M231,N231,P231,R231:U231,W231:X231)</f>
        <v>0</v>
      </c>
      <c r="G231" s="38">
        <f>SUM(L231,O231,Q231,V231)</f>
        <v>4100</v>
      </c>
      <c r="H231" s="12"/>
      <c r="I231" s="17"/>
      <c r="J231" s="12"/>
      <c r="K231" s="17"/>
      <c r="L231" s="12">
        <v>2700</v>
      </c>
      <c r="M231" s="17"/>
      <c r="N231" s="12"/>
      <c r="O231" s="17">
        <v>1400</v>
      </c>
      <c r="P231" s="12"/>
      <c r="Q231" s="17"/>
      <c r="R231" s="12"/>
      <c r="S231" s="17"/>
      <c r="T231" s="12"/>
      <c r="U231" s="17"/>
      <c r="V231" s="12"/>
      <c r="W231" s="17"/>
      <c r="X231" s="12"/>
    </row>
    <row r="232" spans="1:24" x14ac:dyDescent="0.25">
      <c r="A232" s="33">
        <v>226</v>
      </c>
      <c r="B232" s="40" t="s">
        <v>271</v>
      </c>
      <c r="C232" s="35">
        <f>COUNTA(H232:X232)</f>
        <v>1</v>
      </c>
      <c r="D232" s="36">
        <f>COUNTA(L232,O232,Q232,V232)</f>
        <v>1</v>
      </c>
      <c r="E232" s="36"/>
      <c r="F232" s="37">
        <f>SUM(H232:K232,M232,N232,P232,R232:U232,W232:X232)</f>
        <v>0</v>
      </c>
      <c r="G232" s="38">
        <f>SUM(L232,O232,Q232,V232)</f>
        <v>2950</v>
      </c>
      <c r="H232" s="12"/>
      <c r="I232" s="17"/>
      <c r="J232" s="12"/>
      <c r="K232" s="17"/>
      <c r="L232" s="12"/>
      <c r="M232" s="17"/>
      <c r="N232" s="12"/>
      <c r="O232" s="17">
        <v>2950</v>
      </c>
      <c r="P232" s="12"/>
      <c r="Q232" s="17"/>
      <c r="R232" s="12"/>
      <c r="S232" s="17"/>
      <c r="T232" s="12"/>
      <c r="U232" s="17"/>
      <c r="V232" s="12"/>
      <c r="W232" s="17"/>
      <c r="X232" s="12"/>
    </row>
    <row r="233" spans="1:24" x14ac:dyDescent="0.25">
      <c r="A233" s="33">
        <v>227</v>
      </c>
      <c r="B233" s="40" t="s">
        <v>205</v>
      </c>
      <c r="C233" s="35">
        <f>COUNTA(H233:X233)</f>
        <v>1</v>
      </c>
      <c r="D233" s="36">
        <f>COUNTA(L233,O233,Q233,V233)</f>
        <v>1</v>
      </c>
      <c r="E233" s="36"/>
      <c r="F233" s="37">
        <f>SUM(H233:K233,M233,N233,P233,R233:U233,W233:X233)</f>
        <v>0</v>
      </c>
      <c r="G233" s="38">
        <f>SUM(L233,O233,Q233,V233)</f>
        <v>2100</v>
      </c>
      <c r="H233" s="12"/>
      <c r="I233" s="17"/>
      <c r="J233" s="12"/>
      <c r="K233" s="17"/>
      <c r="L233" s="12">
        <v>2100</v>
      </c>
      <c r="M233" s="17"/>
      <c r="N233" s="12"/>
      <c r="O233" s="17"/>
      <c r="P233" s="12"/>
      <c r="Q233" s="17"/>
      <c r="R233" s="12"/>
      <c r="S233" s="17"/>
      <c r="T233" s="12"/>
      <c r="U233" s="17"/>
      <c r="V233" s="12"/>
      <c r="W233" s="17"/>
      <c r="X233" s="12"/>
    </row>
    <row r="234" spans="1:24" x14ac:dyDescent="0.25">
      <c r="A234" s="33">
        <v>228</v>
      </c>
      <c r="B234" s="40" t="s">
        <v>173</v>
      </c>
      <c r="C234" s="35">
        <f>COUNTA(H234:X234)</f>
        <v>1</v>
      </c>
      <c r="D234" s="36">
        <f>COUNTA(L234,O234,Q234,V234)</f>
        <v>1</v>
      </c>
      <c r="E234" s="36"/>
      <c r="F234" s="37">
        <f>SUM(H234:K234,M234,N234,P234,R234:U234,W234:X234)</f>
        <v>0</v>
      </c>
      <c r="G234" s="38">
        <f>SUM(L234,O234,Q234,V234)</f>
        <v>1800</v>
      </c>
      <c r="H234" s="12"/>
      <c r="I234" s="17"/>
      <c r="J234" s="12"/>
      <c r="K234" s="17"/>
      <c r="L234" s="12">
        <v>1800</v>
      </c>
      <c r="M234" s="17"/>
      <c r="N234" s="12"/>
      <c r="O234" s="17"/>
      <c r="P234" s="12"/>
      <c r="Q234" s="17"/>
      <c r="R234" s="12"/>
      <c r="S234" s="17"/>
      <c r="T234" s="12"/>
      <c r="U234" s="17"/>
      <c r="V234" s="12"/>
      <c r="W234" s="17"/>
      <c r="X234" s="12"/>
    </row>
    <row r="235" spans="1:24" x14ac:dyDescent="0.25">
      <c r="A235" s="33">
        <v>229</v>
      </c>
      <c r="B235" s="58" t="s">
        <v>216</v>
      </c>
      <c r="C235" s="35">
        <f>COUNTA(H235:X235)</f>
        <v>1</v>
      </c>
      <c r="D235" s="36">
        <f>COUNTA(L235,O235,Q235,V235)</f>
        <v>1</v>
      </c>
      <c r="E235" s="36"/>
      <c r="F235" s="37">
        <f>SUM(H235:K235,M235,N235,P235,R235:U235,W235:X235)</f>
        <v>0</v>
      </c>
      <c r="G235" s="38">
        <f>SUM(L235,O235,Q235,V235)</f>
        <v>1800</v>
      </c>
      <c r="H235" s="12"/>
      <c r="I235" s="17"/>
      <c r="J235" s="12"/>
      <c r="K235" s="17"/>
      <c r="L235" s="12">
        <v>1800</v>
      </c>
      <c r="M235" s="17"/>
      <c r="N235" s="12"/>
      <c r="O235" s="17"/>
      <c r="P235" s="12"/>
      <c r="Q235" s="17"/>
      <c r="R235" s="12"/>
      <c r="S235" s="17"/>
      <c r="T235" s="12"/>
      <c r="U235" s="17"/>
      <c r="V235" s="12"/>
      <c r="W235" s="17"/>
      <c r="X235" s="12"/>
    </row>
    <row r="236" spans="1:24" x14ac:dyDescent="0.25">
      <c r="A236" s="33">
        <v>230</v>
      </c>
      <c r="B236" s="58" t="s">
        <v>166</v>
      </c>
      <c r="C236" s="35">
        <f>COUNTA(H236:X236)</f>
        <v>1</v>
      </c>
      <c r="D236" s="36">
        <f>COUNTA(L236,O236,Q236,V236)</f>
        <v>1</v>
      </c>
      <c r="E236" s="36"/>
      <c r="F236" s="37">
        <f>SUM(H236:K236,M236,N236,P236,R236:U236,W236:X236)</f>
        <v>0</v>
      </c>
      <c r="G236" s="38">
        <f>SUM(L236,O236,Q236,V236)</f>
        <v>1500</v>
      </c>
      <c r="H236" s="12"/>
      <c r="I236" s="17"/>
      <c r="J236" s="12"/>
      <c r="K236" s="17"/>
      <c r="L236" s="12">
        <v>1500</v>
      </c>
      <c r="M236" s="17"/>
      <c r="N236" s="12"/>
      <c r="O236" s="17"/>
      <c r="P236" s="12"/>
      <c r="Q236" s="17"/>
      <c r="R236" s="12"/>
      <c r="S236" s="17"/>
      <c r="T236" s="12"/>
      <c r="U236" s="17"/>
      <c r="V236" s="12"/>
      <c r="W236" s="17"/>
      <c r="X236" s="12"/>
    </row>
    <row r="237" spans="1:24" x14ac:dyDescent="0.25">
      <c r="A237" s="33">
        <v>231</v>
      </c>
      <c r="B237" s="58" t="s">
        <v>192</v>
      </c>
      <c r="C237" s="35">
        <f>COUNTA(H237:X237)</f>
        <v>1</v>
      </c>
      <c r="D237" s="36">
        <f>COUNTA(L237,O237,Q237,V237)</f>
        <v>1</v>
      </c>
      <c r="E237" s="36"/>
      <c r="F237" s="37">
        <f>SUM(H237:K237,M237,N237,P237,R237:U237,W237:X237)</f>
        <v>0</v>
      </c>
      <c r="G237" s="38">
        <f>SUM(L237,O237,Q237,V237)</f>
        <v>1500</v>
      </c>
      <c r="H237" s="12"/>
      <c r="I237" s="17"/>
      <c r="J237" s="12"/>
      <c r="K237" s="17"/>
      <c r="L237" s="12">
        <v>1500</v>
      </c>
      <c r="M237" s="17"/>
      <c r="N237" s="12"/>
      <c r="O237" s="17"/>
      <c r="P237" s="12"/>
      <c r="Q237" s="17"/>
      <c r="R237" s="12"/>
      <c r="S237" s="17"/>
      <c r="T237" s="12"/>
      <c r="U237" s="17"/>
      <c r="V237" s="12"/>
      <c r="W237" s="17"/>
      <c r="X237" s="12"/>
    </row>
    <row r="238" spans="1:24" x14ac:dyDescent="0.25">
      <c r="A238" s="33">
        <v>232</v>
      </c>
      <c r="B238" s="58" t="s">
        <v>217</v>
      </c>
      <c r="C238" s="35">
        <f>COUNTA(H238:X238)</f>
        <v>1</v>
      </c>
      <c r="D238" s="36">
        <f>COUNTA(L238,O238,Q238,V238)</f>
        <v>1</v>
      </c>
      <c r="E238" s="36"/>
      <c r="F238" s="37">
        <f>SUM(H238:K238,M238,N238,P238,R238:U238,W238:X238)</f>
        <v>0</v>
      </c>
      <c r="G238" s="38">
        <f>SUM(L238,O238,Q238,V238)</f>
        <v>1500</v>
      </c>
      <c r="H238" s="12"/>
      <c r="I238" s="17"/>
      <c r="J238" s="12"/>
      <c r="K238" s="17"/>
      <c r="L238" s="12">
        <v>1500</v>
      </c>
      <c r="M238" s="17"/>
      <c r="N238" s="12"/>
      <c r="O238" s="17"/>
      <c r="P238" s="12"/>
      <c r="Q238" s="17"/>
      <c r="R238" s="12"/>
      <c r="S238" s="17"/>
      <c r="T238" s="12"/>
      <c r="U238" s="17"/>
      <c r="V238" s="12"/>
      <c r="W238" s="17"/>
      <c r="X238" s="12"/>
    </row>
    <row r="239" spans="1:24" x14ac:dyDescent="0.25">
      <c r="A239" s="33">
        <v>233</v>
      </c>
      <c r="B239" s="58" t="s">
        <v>221</v>
      </c>
      <c r="C239" s="35">
        <f>COUNTA(H239:X239)</f>
        <v>1</v>
      </c>
      <c r="D239" s="36">
        <f>COUNTA(L239,O239,Q239,V239)</f>
        <v>1</v>
      </c>
      <c r="E239" s="36"/>
      <c r="F239" s="37">
        <f>SUM(H239:K239,M239,N239,P239,R239:U239,W239:X239)</f>
        <v>0</v>
      </c>
      <c r="G239" s="38">
        <f>SUM(L239,O239,Q239,V239)</f>
        <v>1500</v>
      </c>
      <c r="H239" s="12"/>
      <c r="I239" s="17"/>
      <c r="J239" s="12"/>
      <c r="K239" s="17"/>
      <c r="L239" s="12">
        <v>1500</v>
      </c>
      <c r="M239" s="17"/>
      <c r="N239" s="12"/>
      <c r="O239" s="17"/>
      <c r="P239" s="12"/>
      <c r="Q239" s="17"/>
      <c r="R239" s="12"/>
      <c r="S239" s="17"/>
      <c r="T239" s="12"/>
      <c r="U239" s="17"/>
      <c r="V239" s="12"/>
      <c r="W239" s="17"/>
      <c r="X239" s="12"/>
    </row>
    <row r="240" spans="1:24" x14ac:dyDescent="0.25">
      <c r="A240" s="33">
        <v>234</v>
      </c>
      <c r="B240" s="63" t="s">
        <v>208</v>
      </c>
      <c r="C240" s="35">
        <f>COUNTA(H240:X240)</f>
        <v>2</v>
      </c>
      <c r="D240" s="36">
        <f>COUNTA(L240,O240,Q240,V240)</f>
        <v>2</v>
      </c>
      <c r="E240" s="36"/>
      <c r="F240" s="37">
        <f>SUM(H240:K240,M240,N240,P240,R240:U240,W240:X240)</f>
        <v>0</v>
      </c>
      <c r="G240" s="38">
        <f>SUM(L240,O240,Q240,V240)</f>
        <v>1300</v>
      </c>
      <c r="H240" s="12"/>
      <c r="I240" s="17"/>
      <c r="J240" s="12"/>
      <c r="K240" s="17"/>
      <c r="L240" s="12">
        <v>900</v>
      </c>
      <c r="M240" s="17"/>
      <c r="N240" s="12"/>
      <c r="O240" s="17">
        <v>400</v>
      </c>
      <c r="P240" s="12"/>
      <c r="Q240" s="17"/>
      <c r="R240" s="12"/>
      <c r="S240" s="17"/>
      <c r="T240" s="12"/>
      <c r="U240" s="17"/>
      <c r="V240" s="12"/>
      <c r="W240" s="17"/>
      <c r="X240" s="12"/>
    </row>
    <row r="241" spans="1:24" x14ac:dyDescent="0.25">
      <c r="A241" s="33">
        <v>235</v>
      </c>
      <c r="B241" s="63" t="s">
        <v>182</v>
      </c>
      <c r="C241" s="35">
        <f>COUNTA(H241:X241)</f>
        <v>1</v>
      </c>
      <c r="D241" s="36">
        <f>COUNTA(L241,O241,Q241,V241)</f>
        <v>1</v>
      </c>
      <c r="E241" s="36"/>
      <c r="F241" s="37">
        <f>SUM(H241:K241,M241,N241,P241,R241:U241,W241:X241)</f>
        <v>0</v>
      </c>
      <c r="G241" s="38">
        <f>SUM(L241,O241,Q241,V241)</f>
        <v>1200</v>
      </c>
      <c r="H241" s="12"/>
      <c r="I241" s="17"/>
      <c r="J241" s="12"/>
      <c r="K241" s="17"/>
      <c r="L241" s="12">
        <v>1200</v>
      </c>
      <c r="M241" s="17"/>
      <c r="N241" s="12"/>
      <c r="O241" s="17"/>
      <c r="P241" s="12"/>
      <c r="Q241" s="17"/>
      <c r="R241" s="12"/>
      <c r="S241" s="17"/>
      <c r="T241" s="12"/>
      <c r="U241" s="17"/>
      <c r="V241" s="12"/>
      <c r="W241" s="17"/>
      <c r="X241" s="12"/>
    </row>
    <row r="242" spans="1:24" x14ac:dyDescent="0.25">
      <c r="A242" s="33">
        <v>236</v>
      </c>
      <c r="B242" s="63" t="s">
        <v>181</v>
      </c>
      <c r="C242" s="35">
        <f>COUNTA(H242:X242)</f>
        <v>2</v>
      </c>
      <c r="D242" s="36">
        <f>COUNTA(L242,O242,Q242,V242)</f>
        <v>2</v>
      </c>
      <c r="E242" s="36"/>
      <c r="F242" s="37">
        <f>SUM(H242:K242,M242,N242,P242,R242:U242,W242:X242)</f>
        <v>0</v>
      </c>
      <c r="G242" s="38">
        <f>SUM(L242,O242,Q242,V242)</f>
        <v>1100</v>
      </c>
      <c r="H242" s="12"/>
      <c r="I242" s="17"/>
      <c r="J242" s="12"/>
      <c r="K242" s="17"/>
      <c r="L242" s="12">
        <v>300</v>
      </c>
      <c r="M242" s="17"/>
      <c r="N242" s="12"/>
      <c r="O242" s="17">
        <v>800</v>
      </c>
      <c r="P242" s="12"/>
      <c r="Q242" s="17"/>
      <c r="R242" s="12"/>
      <c r="S242" s="17"/>
      <c r="T242" s="12"/>
      <c r="U242" s="17"/>
      <c r="V242" s="12"/>
      <c r="W242" s="17"/>
      <c r="X242" s="12"/>
    </row>
    <row r="243" spans="1:24" x14ac:dyDescent="0.25">
      <c r="A243" s="33">
        <v>237</v>
      </c>
      <c r="B243" s="63" t="s">
        <v>172</v>
      </c>
      <c r="C243" s="35">
        <f>COUNTA(H243:X243)</f>
        <v>2</v>
      </c>
      <c r="D243" s="36">
        <f>COUNTA(L243,O243,Q243,V243)</f>
        <v>2</v>
      </c>
      <c r="E243" s="36"/>
      <c r="F243" s="37">
        <f>SUM(H243:K243,M243,N243,P243,R243:U243,W243:X243)</f>
        <v>0</v>
      </c>
      <c r="G243" s="38">
        <f>SUM(L243,O243,Q243,V243)</f>
        <v>1000</v>
      </c>
      <c r="H243" s="12"/>
      <c r="I243" s="17"/>
      <c r="J243" s="12"/>
      <c r="K243" s="17"/>
      <c r="L243" s="12">
        <v>600</v>
      </c>
      <c r="M243" s="17"/>
      <c r="N243" s="12"/>
      <c r="O243" s="17">
        <v>400</v>
      </c>
      <c r="P243" s="12"/>
      <c r="Q243" s="17"/>
      <c r="R243" s="12"/>
      <c r="S243" s="17"/>
      <c r="T243" s="12"/>
      <c r="U243" s="17"/>
      <c r="V243" s="12"/>
      <c r="W243" s="17"/>
      <c r="X243" s="12"/>
    </row>
    <row r="244" spans="1:24" x14ac:dyDescent="0.25">
      <c r="A244" s="33">
        <v>238</v>
      </c>
      <c r="B244" s="63" t="s">
        <v>162</v>
      </c>
      <c r="C244" s="35">
        <f>COUNTA(H244:X244)</f>
        <v>1</v>
      </c>
      <c r="D244" s="36">
        <f>COUNTA(L244,O244,Q244,V244)</f>
        <v>1</v>
      </c>
      <c r="E244" s="36"/>
      <c r="F244" s="37">
        <f>SUM(H244:K244,M244,N244,P244,R244:U244,W244:X244)</f>
        <v>0</v>
      </c>
      <c r="G244" s="38">
        <f>SUM(L244,O244,Q244,V244)</f>
        <v>900</v>
      </c>
      <c r="H244" s="12"/>
      <c r="I244" s="17"/>
      <c r="J244" s="12"/>
      <c r="K244" s="17"/>
      <c r="L244" s="12">
        <v>900</v>
      </c>
      <c r="M244" s="17"/>
      <c r="N244" s="12"/>
      <c r="O244" s="17"/>
      <c r="P244" s="12"/>
      <c r="Q244" s="17"/>
      <c r="R244" s="12"/>
      <c r="S244" s="17"/>
      <c r="T244" s="12"/>
      <c r="U244" s="17"/>
      <c r="V244" s="12"/>
      <c r="W244" s="17"/>
      <c r="X244" s="12"/>
    </row>
    <row r="245" spans="1:24" x14ac:dyDescent="0.25">
      <c r="A245" s="33">
        <v>239</v>
      </c>
      <c r="B245" s="63" t="s">
        <v>168</v>
      </c>
      <c r="C245" s="35">
        <f>COUNTA(H245:X245)</f>
        <v>1</v>
      </c>
      <c r="D245" s="36">
        <f>COUNTA(L245,O245,Q245,V245)</f>
        <v>1</v>
      </c>
      <c r="E245" s="36"/>
      <c r="F245" s="37">
        <f>SUM(H245:K245,M245,N245,P245,R245:U245,W245:X245)</f>
        <v>0</v>
      </c>
      <c r="G245" s="38">
        <f>SUM(L245,O245,Q245,V245)</f>
        <v>900</v>
      </c>
      <c r="H245" s="12"/>
      <c r="I245" s="17"/>
      <c r="J245" s="12"/>
      <c r="K245" s="17"/>
      <c r="L245" s="12">
        <v>900</v>
      </c>
      <c r="M245" s="17"/>
      <c r="N245" s="12"/>
      <c r="O245" s="17"/>
      <c r="P245" s="12"/>
      <c r="Q245" s="17"/>
      <c r="R245" s="12"/>
      <c r="S245" s="17"/>
      <c r="T245" s="12"/>
      <c r="U245" s="17"/>
      <c r="V245" s="12"/>
      <c r="W245" s="17"/>
      <c r="X245" s="12"/>
    </row>
    <row r="246" spans="1:24" x14ac:dyDescent="0.25">
      <c r="A246" s="33">
        <v>240</v>
      </c>
      <c r="B246" s="58" t="s">
        <v>169</v>
      </c>
      <c r="C246" s="35">
        <f>COUNTA(H246:X246)</f>
        <v>1</v>
      </c>
      <c r="D246" s="36">
        <f>COUNTA(L246,O246,Q246,V246)</f>
        <v>1</v>
      </c>
      <c r="E246" s="36"/>
      <c r="F246" s="37">
        <f>SUM(H246:K246,M246,N246,P246,R246:U246,W246:X246)</f>
        <v>0</v>
      </c>
      <c r="G246" s="38">
        <f>SUM(L246,O246,Q246,V246)</f>
        <v>900</v>
      </c>
      <c r="H246" s="12"/>
      <c r="I246" s="17"/>
      <c r="J246" s="12"/>
      <c r="K246" s="17"/>
      <c r="L246" s="12">
        <v>900</v>
      </c>
      <c r="M246" s="17"/>
      <c r="N246" s="12"/>
      <c r="O246" s="17"/>
      <c r="P246" s="12"/>
      <c r="Q246" s="17"/>
      <c r="R246" s="12"/>
      <c r="S246" s="17"/>
      <c r="T246" s="12"/>
      <c r="U246" s="17"/>
      <c r="V246" s="12"/>
      <c r="W246" s="17"/>
      <c r="X246" s="12"/>
    </row>
    <row r="247" spans="1:24" x14ac:dyDescent="0.25">
      <c r="A247" s="33">
        <v>241</v>
      </c>
      <c r="B247" s="58" t="s">
        <v>171</v>
      </c>
      <c r="C247" s="35">
        <f>COUNTA(H247:X247)</f>
        <v>1</v>
      </c>
      <c r="D247" s="36">
        <f>COUNTA(L247,O247,Q247,V247)</f>
        <v>1</v>
      </c>
      <c r="E247" s="36"/>
      <c r="F247" s="37">
        <f>SUM(H247:K247,M247,N247,P247,R247:U247,W247:X247)</f>
        <v>0</v>
      </c>
      <c r="G247" s="38">
        <f>SUM(L247,O247,Q247,V247)</f>
        <v>900</v>
      </c>
      <c r="H247" s="12"/>
      <c r="I247" s="17"/>
      <c r="J247" s="12"/>
      <c r="K247" s="17"/>
      <c r="L247" s="12">
        <v>900</v>
      </c>
      <c r="M247" s="17"/>
      <c r="N247" s="12"/>
      <c r="O247" s="17"/>
      <c r="P247" s="12"/>
      <c r="Q247" s="17"/>
      <c r="R247" s="12"/>
      <c r="S247" s="17"/>
      <c r="T247" s="12"/>
      <c r="U247" s="17"/>
      <c r="V247" s="12"/>
      <c r="W247" s="17"/>
      <c r="X247" s="12"/>
    </row>
    <row r="248" spans="1:24" x14ac:dyDescent="0.25">
      <c r="A248" s="33">
        <v>242</v>
      </c>
      <c r="B248" s="58" t="s">
        <v>203</v>
      </c>
      <c r="C248" s="35">
        <f>COUNTA(H248:X248)</f>
        <v>2</v>
      </c>
      <c r="D248" s="36">
        <f>COUNTA(L248,O248,Q248,V248)</f>
        <v>2</v>
      </c>
      <c r="E248" s="36"/>
      <c r="F248" s="37">
        <f>SUM(H248:K248,M248,N248,P248,R248:U248,W248:X248)</f>
        <v>0</v>
      </c>
      <c r="G248" s="38">
        <f>SUM(L248,O248,Q248,V248)</f>
        <v>900</v>
      </c>
      <c r="H248" s="12"/>
      <c r="I248" s="17"/>
      <c r="J248" s="12"/>
      <c r="K248" s="17"/>
      <c r="L248" s="12">
        <v>300</v>
      </c>
      <c r="M248" s="17"/>
      <c r="N248" s="12"/>
      <c r="O248" s="17">
        <v>600</v>
      </c>
      <c r="P248" s="12"/>
      <c r="Q248" s="17"/>
      <c r="R248" s="12"/>
      <c r="S248" s="17"/>
      <c r="T248" s="12"/>
      <c r="U248" s="17"/>
      <c r="V248" s="12"/>
      <c r="W248" s="17"/>
      <c r="X248" s="12"/>
    </row>
    <row r="249" spans="1:24" x14ac:dyDescent="0.25">
      <c r="A249" s="33">
        <v>243</v>
      </c>
      <c r="B249" s="58" t="s">
        <v>212</v>
      </c>
      <c r="C249" s="35">
        <f>COUNTA(H249:X249)</f>
        <v>1</v>
      </c>
      <c r="D249" s="36">
        <f>COUNTA(L249,O249,Q249,V249)</f>
        <v>1</v>
      </c>
      <c r="E249" s="36"/>
      <c r="F249" s="37">
        <f>SUM(H249:K249,M249,N249,P249,R249:U249,W249:X249)</f>
        <v>0</v>
      </c>
      <c r="G249" s="38">
        <f>SUM(L249,O249,Q249,V249)</f>
        <v>900</v>
      </c>
      <c r="H249" s="12"/>
      <c r="I249" s="17"/>
      <c r="J249" s="12"/>
      <c r="K249" s="17"/>
      <c r="L249" s="12">
        <v>900</v>
      </c>
      <c r="M249" s="17"/>
      <c r="N249" s="12"/>
      <c r="O249" s="17"/>
      <c r="P249" s="12"/>
      <c r="Q249" s="17"/>
      <c r="R249" s="12"/>
      <c r="S249" s="17"/>
      <c r="T249" s="12"/>
      <c r="U249" s="17"/>
      <c r="V249" s="12"/>
      <c r="W249" s="17"/>
      <c r="X249" s="12"/>
    </row>
    <row r="250" spans="1:24" x14ac:dyDescent="0.25">
      <c r="A250" s="33">
        <v>244</v>
      </c>
      <c r="B250" s="58" t="s">
        <v>146</v>
      </c>
      <c r="C250" s="35">
        <f>COUNTA(H250:X250)</f>
        <v>1</v>
      </c>
      <c r="D250" s="36">
        <f>COUNTA(L250,O250,Q250,V250)</f>
        <v>1</v>
      </c>
      <c r="E250" s="36"/>
      <c r="F250" s="37">
        <f>SUM(H250:K250,M250,N250,P250,R250:U250,W250:X250)</f>
        <v>0</v>
      </c>
      <c r="G250" s="38">
        <f>SUM(L250,O250,Q250,V250)</f>
        <v>900</v>
      </c>
      <c r="H250" s="12"/>
      <c r="I250" s="17"/>
      <c r="J250" s="12"/>
      <c r="K250" s="17"/>
      <c r="L250" s="12">
        <v>900</v>
      </c>
      <c r="M250" s="17"/>
      <c r="N250" s="12"/>
      <c r="O250" s="17"/>
      <c r="P250" s="12"/>
      <c r="Q250" s="17"/>
      <c r="R250" s="12"/>
      <c r="S250" s="17"/>
      <c r="T250" s="12"/>
      <c r="U250" s="17"/>
      <c r="V250" s="12"/>
      <c r="W250" s="17"/>
      <c r="X250" s="12"/>
    </row>
    <row r="251" spans="1:24" x14ac:dyDescent="0.25">
      <c r="A251" s="33">
        <v>245</v>
      </c>
      <c r="B251" s="61" t="s">
        <v>174</v>
      </c>
      <c r="C251" s="35">
        <f>COUNTA(H251:X251)</f>
        <v>1</v>
      </c>
      <c r="D251" s="36">
        <f>COUNTA(L251,O251,Q251,V251)</f>
        <v>1</v>
      </c>
      <c r="E251" s="36"/>
      <c r="F251" s="37">
        <f>SUM(H251:K251,M251,N251,P251,R251:U251,W251:X251)</f>
        <v>0</v>
      </c>
      <c r="G251" s="38">
        <f>SUM(L251,O251,Q251,V251)</f>
        <v>600</v>
      </c>
      <c r="H251" s="12"/>
      <c r="I251" s="17"/>
      <c r="J251" s="12"/>
      <c r="K251" s="17"/>
      <c r="L251" s="12">
        <v>600</v>
      </c>
      <c r="M251" s="17"/>
      <c r="N251" s="12"/>
      <c r="O251" s="17"/>
      <c r="P251" s="12"/>
      <c r="Q251" s="17"/>
      <c r="R251" s="12"/>
      <c r="S251" s="17"/>
      <c r="T251" s="12"/>
      <c r="U251" s="17"/>
      <c r="V251" s="12"/>
      <c r="W251" s="17"/>
      <c r="X251" s="12"/>
    </row>
    <row r="252" spans="1:24" x14ac:dyDescent="0.25">
      <c r="A252" s="33">
        <v>246</v>
      </c>
      <c r="B252" s="61" t="s">
        <v>178</v>
      </c>
      <c r="C252" s="35">
        <f>COUNTA(H252:X252)</f>
        <v>1</v>
      </c>
      <c r="D252" s="36">
        <f>COUNTA(L252,O252,Q252,V252)</f>
        <v>1</v>
      </c>
      <c r="E252" s="36"/>
      <c r="F252" s="37">
        <f>SUM(H252:K252,M252,N252,P252,R252:U252,W252:X252)</f>
        <v>0</v>
      </c>
      <c r="G252" s="38">
        <f>SUM(L252,O252,Q252,V252)</f>
        <v>600</v>
      </c>
      <c r="H252" s="12"/>
      <c r="I252" s="17"/>
      <c r="J252" s="12"/>
      <c r="K252" s="17"/>
      <c r="L252" s="12">
        <v>600</v>
      </c>
      <c r="M252" s="17"/>
      <c r="N252" s="12"/>
      <c r="O252" s="17"/>
      <c r="P252" s="12"/>
      <c r="Q252" s="17"/>
      <c r="R252" s="12"/>
      <c r="S252" s="17"/>
      <c r="T252" s="12"/>
      <c r="U252" s="17"/>
      <c r="V252" s="12"/>
      <c r="W252" s="17"/>
      <c r="X252" s="12"/>
    </row>
    <row r="253" spans="1:24" x14ac:dyDescent="0.25">
      <c r="A253" s="33">
        <v>247</v>
      </c>
      <c r="B253" s="61" t="s">
        <v>180</v>
      </c>
      <c r="C253" s="35">
        <f>COUNTA(H253:X253)</f>
        <v>1</v>
      </c>
      <c r="D253" s="36">
        <f>COUNTA(L253,O253,Q253,V253)</f>
        <v>1</v>
      </c>
      <c r="E253" s="36"/>
      <c r="F253" s="37">
        <f>SUM(H253:K253,M253,N253,P253,R253:U253,W253:X253)</f>
        <v>0</v>
      </c>
      <c r="G253" s="38">
        <f>SUM(L253,O253,Q253,V253)</f>
        <v>600</v>
      </c>
      <c r="H253" s="12"/>
      <c r="I253" s="17"/>
      <c r="J253" s="12"/>
      <c r="K253" s="17"/>
      <c r="L253" s="12">
        <v>600</v>
      </c>
      <c r="M253" s="17"/>
      <c r="N253" s="12"/>
      <c r="O253" s="17"/>
      <c r="P253" s="12"/>
      <c r="Q253" s="17"/>
      <c r="R253" s="12"/>
      <c r="S253" s="17"/>
      <c r="T253" s="12"/>
      <c r="U253" s="17"/>
      <c r="V253" s="12"/>
      <c r="W253" s="17"/>
      <c r="X253" s="12"/>
    </row>
    <row r="254" spans="1:24" x14ac:dyDescent="0.25">
      <c r="A254" s="33">
        <v>248</v>
      </c>
      <c r="B254" s="61" t="s">
        <v>187</v>
      </c>
      <c r="C254" s="35">
        <f>COUNTA(H254:X254)</f>
        <v>1</v>
      </c>
      <c r="D254" s="36">
        <f>COUNTA(L254,O254,Q254,V254)</f>
        <v>1</v>
      </c>
      <c r="E254" s="36"/>
      <c r="F254" s="37">
        <f>SUM(H254:K254,M254,N254,P254,R254:U254,W254:X254)</f>
        <v>0</v>
      </c>
      <c r="G254" s="38">
        <f>SUM(L254,O254,Q254,V254)</f>
        <v>600</v>
      </c>
      <c r="H254" s="12"/>
      <c r="I254" s="17"/>
      <c r="J254" s="12"/>
      <c r="K254" s="17"/>
      <c r="L254" s="12">
        <v>600</v>
      </c>
      <c r="M254" s="17"/>
      <c r="N254" s="12"/>
      <c r="O254" s="17"/>
      <c r="P254" s="12"/>
      <c r="Q254" s="17"/>
      <c r="R254" s="12"/>
      <c r="S254" s="17"/>
      <c r="T254" s="12"/>
      <c r="U254" s="17"/>
      <c r="V254" s="12"/>
      <c r="W254" s="17"/>
      <c r="X254" s="12"/>
    </row>
    <row r="255" spans="1:24" x14ac:dyDescent="0.25">
      <c r="A255" s="33">
        <v>249</v>
      </c>
      <c r="B255" s="61" t="s">
        <v>263</v>
      </c>
      <c r="C255" s="35">
        <f>COUNTA(H255:X255)</f>
        <v>1</v>
      </c>
      <c r="D255" s="36">
        <f>COUNTA(L255,O255,Q255,V255)</f>
        <v>1</v>
      </c>
      <c r="E255" s="36"/>
      <c r="F255" s="37">
        <f>SUM(H255:K255,M255,N255,P255,R255:U255,W255:X255)</f>
        <v>0</v>
      </c>
      <c r="G255" s="38">
        <f>SUM(L255,O255,Q255,V255)</f>
        <v>600</v>
      </c>
      <c r="H255" s="12"/>
      <c r="I255" s="17"/>
      <c r="J255" s="12"/>
      <c r="K255" s="17"/>
      <c r="L255" s="12"/>
      <c r="M255" s="17"/>
      <c r="N255" s="12"/>
      <c r="O255" s="17">
        <v>600</v>
      </c>
      <c r="P255" s="12"/>
      <c r="Q255" s="17"/>
      <c r="R255" s="12"/>
      <c r="S255" s="17"/>
      <c r="T255" s="12"/>
      <c r="U255" s="17"/>
      <c r="V255" s="12"/>
      <c r="W255" s="17"/>
      <c r="X255" s="12"/>
    </row>
    <row r="256" spans="1:24" x14ac:dyDescent="0.25">
      <c r="A256" s="33">
        <v>250</v>
      </c>
      <c r="B256" s="61" t="s">
        <v>265</v>
      </c>
      <c r="C256" s="35">
        <f>COUNTA(H256:X256)</f>
        <v>1</v>
      </c>
      <c r="D256" s="36">
        <f>COUNTA(L256,O256,Q256,V256)</f>
        <v>1</v>
      </c>
      <c r="E256" s="36"/>
      <c r="F256" s="37">
        <f>SUM(H256:K256,M256,N256,P256,R256:U256,W256:X256)</f>
        <v>0</v>
      </c>
      <c r="G256" s="38">
        <f>SUM(L256,O256,Q256,V256)</f>
        <v>600</v>
      </c>
      <c r="H256" s="12"/>
      <c r="I256" s="17"/>
      <c r="J256" s="12"/>
      <c r="K256" s="17"/>
      <c r="L256" s="12"/>
      <c r="M256" s="17"/>
      <c r="N256" s="12"/>
      <c r="O256" s="17">
        <v>600</v>
      </c>
      <c r="P256" s="12"/>
      <c r="Q256" s="17"/>
      <c r="R256" s="12"/>
      <c r="S256" s="17"/>
      <c r="T256" s="12"/>
      <c r="U256" s="17"/>
      <c r="V256" s="12"/>
      <c r="W256" s="17"/>
      <c r="X256" s="12"/>
    </row>
    <row r="257" spans="1:24" x14ac:dyDescent="0.25">
      <c r="A257" s="33">
        <v>251</v>
      </c>
      <c r="B257" s="61" t="s">
        <v>196</v>
      </c>
      <c r="C257" s="35">
        <f>COUNTA(H257:X257)</f>
        <v>1</v>
      </c>
      <c r="D257" s="36">
        <f>COUNTA(L257,O257,Q257,V257)</f>
        <v>1</v>
      </c>
      <c r="E257" s="36"/>
      <c r="F257" s="37">
        <f>SUM(H257:K257,M257,N257,P257,R257:U257,W257:X257)</f>
        <v>0</v>
      </c>
      <c r="G257" s="38">
        <f>SUM(L257,O257,Q257,V257)</f>
        <v>600</v>
      </c>
      <c r="H257" s="12"/>
      <c r="I257" s="17"/>
      <c r="J257" s="12"/>
      <c r="K257" s="17"/>
      <c r="L257" s="12">
        <v>600</v>
      </c>
      <c r="M257" s="17"/>
      <c r="N257" s="12"/>
      <c r="O257" s="17"/>
      <c r="P257" s="12"/>
      <c r="Q257" s="17"/>
      <c r="R257" s="12"/>
      <c r="S257" s="17"/>
      <c r="T257" s="12"/>
      <c r="U257" s="17"/>
      <c r="V257" s="12"/>
      <c r="W257" s="17"/>
      <c r="X257" s="12"/>
    </row>
    <row r="258" spans="1:24" x14ac:dyDescent="0.25">
      <c r="A258" s="33">
        <v>252</v>
      </c>
      <c r="B258" s="61" t="s">
        <v>199</v>
      </c>
      <c r="C258" s="35">
        <f>COUNTA(H258:X258)</f>
        <v>1</v>
      </c>
      <c r="D258" s="36">
        <f>COUNTA(L258,O258,Q258,V258)</f>
        <v>1</v>
      </c>
      <c r="E258" s="36"/>
      <c r="F258" s="37">
        <f>SUM(H258:K258,M258,N258,P258,R258:U258,W258:X258)</f>
        <v>0</v>
      </c>
      <c r="G258" s="38">
        <f>SUM(L258,O258,Q258,V258)</f>
        <v>600</v>
      </c>
      <c r="H258" s="12"/>
      <c r="I258" s="17"/>
      <c r="J258" s="12"/>
      <c r="K258" s="17"/>
      <c r="L258" s="12">
        <v>600</v>
      </c>
      <c r="M258" s="17"/>
      <c r="N258" s="12"/>
      <c r="O258" s="17"/>
      <c r="P258" s="12"/>
      <c r="Q258" s="17"/>
      <c r="R258" s="12"/>
      <c r="S258" s="17"/>
      <c r="T258" s="12"/>
      <c r="U258" s="17"/>
      <c r="V258" s="12"/>
      <c r="W258" s="17"/>
      <c r="X258" s="12"/>
    </row>
    <row r="259" spans="1:24" x14ac:dyDescent="0.25">
      <c r="A259" s="33">
        <v>253</v>
      </c>
      <c r="B259" s="61" t="s">
        <v>200</v>
      </c>
      <c r="C259" s="35">
        <f>COUNTA(H259:X259)</f>
        <v>1</v>
      </c>
      <c r="D259" s="36">
        <f>COUNTA(L259,O259,Q259,V259)</f>
        <v>1</v>
      </c>
      <c r="E259" s="36"/>
      <c r="F259" s="37">
        <f>SUM(H259:K259,M259,N259,P259,R259:U259,W259:X259)</f>
        <v>0</v>
      </c>
      <c r="G259" s="38">
        <f>SUM(L259,O259,Q259,V259)</f>
        <v>600</v>
      </c>
      <c r="H259" s="12"/>
      <c r="I259" s="17"/>
      <c r="J259" s="12"/>
      <c r="K259" s="17"/>
      <c r="L259" s="12">
        <v>600</v>
      </c>
      <c r="M259" s="17"/>
      <c r="N259" s="12"/>
      <c r="O259" s="17"/>
      <c r="P259" s="12"/>
      <c r="Q259" s="17"/>
      <c r="R259" s="12"/>
      <c r="S259" s="17"/>
      <c r="T259" s="12"/>
      <c r="U259" s="17"/>
      <c r="V259" s="12"/>
      <c r="W259" s="17"/>
      <c r="X259" s="12"/>
    </row>
    <row r="260" spans="1:24" x14ac:dyDescent="0.25">
      <c r="A260" s="33">
        <v>254</v>
      </c>
      <c r="B260" s="61" t="s">
        <v>209</v>
      </c>
      <c r="C260" s="35">
        <f>COUNTA(H260:X260)</f>
        <v>1</v>
      </c>
      <c r="D260" s="36">
        <f>COUNTA(L260,O260,Q260,V260)</f>
        <v>1</v>
      </c>
      <c r="E260" s="36"/>
      <c r="F260" s="37">
        <f>SUM(H260:K260,M260,N260,P260,R260:U260,W260:X260)</f>
        <v>0</v>
      </c>
      <c r="G260" s="38">
        <f>SUM(L260,O260,Q260,V260)</f>
        <v>600</v>
      </c>
      <c r="H260" s="12"/>
      <c r="I260" s="17"/>
      <c r="J260" s="12"/>
      <c r="K260" s="17"/>
      <c r="L260" s="12">
        <v>600</v>
      </c>
      <c r="M260" s="17"/>
      <c r="N260" s="12"/>
      <c r="O260" s="17"/>
      <c r="P260" s="12"/>
      <c r="Q260" s="17"/>
      <c r="R260" s="12"/>
      <c r="S260" s="17"/>
      <c r="T260" s="12"/>
      <c r="U260" s="17"/>
      <c r="V260" s="12"/>
      <c r="W260" s="17"/>
      <c r="X260" s="12"/>
    </row>
    <row r="261" spans="1:24" x14ac:dyDescent="0.25">
      <c r="A261" s="33">
        <v>255</v>
      </c>
      <c r="B261" s="61" t="s">
        <v>213</v>
      </c>
      <c r="C261" s="35">
        <f>COUNTA(H261:X261)</f>
        <v>1</v>
      </c>
      <c r="D261" s="36">
        <f>COUNTA(L261,O261,Q261,V261)</f>
        <v>1</v>
      </c>
      <c r="E261" s="36"/>
      <c r="F261" s="37">
        <f>SUM(H261:K261,M261,N261,P261,R261:U261,W261:X261)</f>
        <v>0</v>
      </c>
      <c r="G261" s="38">
        <f>SUM(L261,O261,Q261,V261)</f>
        <v>600</v>
      </c>
      <c r="H261" s="12"/>
      <c r="I261" s="17"/>
      <c r="J261" s="12"/>
      <c r="K261" s="17"/>
      <c r="L261" s="12">
        <v>600</v>
      </c>
      <c r="M261" s="17"/>
      <c r="N261" s="12"/>
      <c r="O261" s="17"/>
      <c r="P261" s="12"/>
      <c r="Q261" s="17"/>
      <c r="R261" s="12"/>
      <c r="S261" s="17"/>
      <c r="T261" s="12"/>
      <c r="U261" s="17"/>
      <c r="V261" s="12"/>
      <c r="W261" s="17"/>
      <c r="X261" s="12"/>
    </row>
    <row r="262" spans="1:24" x14ac:dyDescent="0.25">
      <c r="A262" s="33">
        <v>256</v>
      </c>
      <c r="B262" s="43" t="s">
        <v>222</v>
      </c>
      <c r="C262" s="35">
        <f>COUNTA(H262:X262)</f>
        <v>1</v>
      </c>
      <c r="D262" s="36">
        <f>COUNTA(L262,O262,Q262,V262)</f>
        <v>1</v>
      </c>
      <c r="E262" s="36"/>
      <c r="F262" s="37">
        <f>SUM(H262:K262,M262,N262,P262,R262:U262,W262:X262)</f>
        <v>0</v>
      </c>
      <c r="G262" s="38">
        <f>SUM(L262,O262,Q262,V262)</f>
        <v>600</v>
      </c>
      <c r="H262" s="12"/>
      <c r="I262" s="17"/>
      <c r="J262" s="12"/>
      <c r="K262" s="17"/>
      <c r="L262" s="12">
        <v>600</v>
      </c>
      <c r="M262" s="17"/>
      <c r="N262" s="12"/>
      <c r="O262" s="17"/>
      <c r="P262" s="12"/>
      <c r="Q262" s="17"/>
      <c r="R262" s="12"/>
      <c r="S262" s="17"/>
      <c r="T262" s="12"/>
      <c r="U262" s="17"/>
      <c r="V262" s="12"/>
      <c r="W262" s="17"/>
      <c r="X262" s="12"/>
    </row>
    <row r="263" spans="1:24" x14ac:dyDescent="0.25">
      <c r="A263" s="33">
        <v>257</v>
      </c>
      <c r="B263" s="43" t="s">
        <v>222</v>
      </c>
      <c r="C263" s="35">
        <f>COUNTA(H263:X263)</f>
        <v>1</v>
      </c>
      <c r="D263" s="36">
        <f>COUNTA(L263,O263,Q263,V263)</f>
        <v>1</v>
      </c>
      <c r="E263" s="36"/>
      <c r="F263" s="37">
        <f>SUM(H263:K263,M263,N263,P263,R263:U263,W263:X263)</f>
        <v>0</v>
      </c>
      <c r="G263" s="38">
        <f>SUM(L263,O263,Q263,V263)</f>
        <v>600</v>
      </c>
      <c r="H263" s="12"/>
      <c r="I263" s="17"/>
      <c r="J263" s="12"/>
      <c r="K263" s="17"/>
      <c r="L263" s="12">
        <v>600</v>
      </c>
      <c r="M263" s="17"/>
      <c r="N263" s="12"/>
      <c r="O263" s="17"/>
      <c r="P263" s="12"/>
      <c r="Q263" s="17"/>
      <c r="R263" s="12"/>
      <c r="S263" s="17"/>
      <c r="T263" s="12"/>
      <c r="U263" s="17"/>
      <c r="V263" s="12"/>
      <c r="W263" s="17"/>
      <c r="X263" s="12"/>
    </row>
    <row r="264" spans="1:24" x14ac:dyDescent="0.25">
      <c r="A264" s="33">
        <v>258</v>
      </c>
      <c r="B264" s="43" t="s">
        <v>226</v>
      </c>
      <c r="C264" s="35">
        <f>COUNTA(H264:X264)</f>
        <v>1</v>
      </c>
      <c r="D264" s="36">
        <f>COUNTA(L264,O264,Q264,V264)</f>
        <v>1</v>
      </c>
      <c r="E264" s="36"/>
      <c r="F264" s="37">
        <f>SUM(H264:K264,M264,N264,P264,R264:U264,W264:X264)</f>
        <v>0</v>
      </c>
      <c r="G264" s="38">
        <f>SUM(L264,O264,Q264,V264)</f>
        <v>600</v>
      </c>
      <c r="H264" s="12"/>
      <c r="I264" s="17"/>
      <c r="J264" s="12"/>
      <c r="K264" s="17"/>
      <c r="L264" s="12">
        <v>600</v>
      </c>
      <c r="M264" s="17"/>
      <c r="N264" s="12"/>
      <c r="O264" s="17"/>
      <c r="P264" s="12"/>
      <c r="Q264" s="17"/>
      <c r="R264" s="12"/>
      <c r="S264" s="17"/>
      <c r="T264" s="12"/>
      <c r="U264" s="17"/>
      <c r="V264" s="12"/>
      <c r="W264" s="17"/>
      <c r="X264" s="12"/>
    </row>
    <row r="265" spans="1:24" x14ac:dyDescent="0.25">
      <c r="A265" s="33">
        <v>259</v>
      </c>
      <c r="B265" s="43" t="s">
        <v>170</v>
      </c>
      <c r="C265" s="35">
        <f>COUNTA(H265:X265)</f>
        <v>2</v>
      </c>
      <c r="D265" s="36">
        <f>COUNTA(L265,O265,Q265,V265)</f>
        <v>2</v>
      </c>
      <c r="E265" s="36"/>
      <c r="F265" s="37">
        <f>SUM(H265:K265,M265,N265,P265,R265:U265,W265:X265)</f>
        <v>0</v>
      </c>
      <c r="G265" s="38">
        <f>SUM(L265,O265,Q265,V265)</f>
        <v>500</v>
      </c>
      <c r="H265" s="12"/>
      <c r="I265" s="17"/>
      <c r="J265" s="12"/>
      <c r="K265" s="17"/>
      <c r="L265" s="12">
        <v>300</v>
      </c>
      <c r="M265" s="17"/>
      <c r="N265" s="12"/>
      <c r="O265" s="17">
        <v>200</v>
      </c>
      <c r="P265" s="12"/>
      <c r="Q265" s="17"/>
      <c r="R265" s="12"/>
      <c r="S265" s="17"/>
      <c r="T265" s="12"/>
      <c r="U265" s="17"/>
      <c r="V265" s="12"/>
      <c r="W265" s="17"/>
      <c r="X265" s="12"/>
    </row>
    <row r="266" spans="1:24" x14ac:dyDescent="0.25">
      <c r="A266" s="33">
        <v>260</v>
      </c>
      <c r="B266" s="43" t="s">
        <v>184</v>
      </c>
      <c r="C266" s="35">
        <f>COUNTA(H266:X266)</f>
        <v>2</v>
      </c>
      <c r="D266" s="36">
        <f>COUNTA(L266,O266,Q266,V266)</f>
        <v>2</v>
      </c>
      <c r="E266" s="36"/>
      <c r="F266" s="37">
        <f>SUM(H266:K266,M266,N266,P266,R266:U266,W266:X266)</f>
        <v>0</v>
      </c>
      <c r="G266" s="38">
        <f>SUM(L266,O266,Q266,V266)</f>
        <v>500</v>
      </c>
      <c r="H266" s="12"/>
      <c r="I266" s="17"/>
      <c r="J266" s="12"/>
      <c r="K266" s="17"/>
      <c r="L266" s="12">
        <v>300</v>
      </c>
      <c r="M266" s="17"/>
      <c r="N266" s="12"/>
      <c r="O266" s="17">
        <v>200</v>
      </c>
      <c r="P266" s="12"/>
      <c r="Q266" s="17"/>
      <c r="R266" s="12"/>
      <c r="S266" s="17"/>
      <c r="T266" s="12"/>
      <c r="U266" s="17"/>
      <c r="V266" s="12"/>
      <c r="W266" s="17"/>
      <c r="X266" s="12"/>
    </row>
    <row r="267" spans="1:24" x14ac:dyDescent="0.25">
      <c r="A267" s="33">
        <v>261</v>
      </c>
      <c r="B267" s="45" t="s">
        <v>266</v>
      </c>
      <c r="C267" s="35">
        <f>COUNTA(H267:X267)</f>
        <v>1</v>
      </c>
      <c r="D267" s="36">
        <f>COUNTA(L267,O267,Q267,V267)</f>
        <v>1</v>
      </c>
      <c r="E267" s="36"/>
      <c r="F267" s="37">
        <f>SUM(H267:K267,M267,N267,P267,R267:U267,W267:X267)</f>
        <v>0</v>
      </c>
      <c r="G267" s="38">
        <f>SUM(L267,O267,Q267,V267)</f>
        <v>400</v>
      </c>
      <c r="H267" s="12"/>
      <c r="I267" s="17"/>
      <c r="J267" s="12"/>
      <c r="K267" s="17"/>
      <c r="L267" s="12"/>
      <c r="M267" s="17"/>
      <c r="N267" s="12"/>
      <c r="O267" s="17">
        <v>400</v>
      </c>
      <c r="P267" s="12"/>
      <c r="Q267" s="17"/>
      <c r="R267" s="12"/>
      <c r="S267" s="17"/>
      <c r="T267" s="12"/>
      <c r="U267" s="17"/>
      <c r="V267" s="12"/>
      <c r="W267" s="17"/>
      <c r="X267" s="12"/>
    </row>
    <row r="268" spans="1:24" x14ac:dyDescent="0.25">
      <c r="A268" s="33">
        <v>262</v>
      </c>
      <c r="B268" s="43" t="s">
        <v>164</v>
      </c>
      <c r="C268" s="35">
        <f>COUNTA(H268:X268)</f>
        <v>1</v>
      </c>
      <c r="D268" s="36">
        <f>COUNTA(L268,O268,Q268,V268)</f>
        <v>1</v>
      </c>
      <c r="E268" s="36"/>
      <c r="F268" s="37">
        <f>SUM(H268:K268,M268,N268,P268,R268:U268,W268:X268)</f>
        <v>0</v>
      </c>
      <c r="G268" s="38">
        <f>SUM(L268,O268,Q268,V268)</f>
        <v>300</v>
      </c>
      <c r="H268" s="12"/>
      <c r="I268" s="17"/>
      <c r="J268" s="12"/>
      <c r="K268" s="17"/>
      <c r="L268" s="12">
        <v>300</v>
      </c>
      <c r="M268" s="17"/>
      <c r="N268" s="12"/>
      <c r="O268" s="17"/>
      <c r="P268" s="12"/>
      <c r="Q268" s="17"/>
      <c r="R268" s="12"/>
      <c r="S268" s="17"/>
      <c r="T268" s="12"/>
      <c r="U268" s="17"/>
      <c r="V268" s="12"/>
      <c r="W268" s="17"/>
      <c r="X268" s="12"/>
    </row>
    <row r="269" spans="1:24" x14ac:dyDescent="0.25">
      <c r="A269" s="33">
        <v>263</v>
      </c>
      <c r="B269" s="43" t="s">
        <v>165</v>
      </c>
      <c r="C269" s="35">
        <f>COUNTA(H269:X269)</f>
        <v>1</v>
      </c>
      <c r="D269" s="36">
        <f>COUNTA(L269,O269,Q269,V269)</f>
        <v>1</v>
      </c>
      <c r="E269" s="36"/>
      <c r="F269" s="37">
        <f>SUM(H269:K269,M269,N269,P269,R269:U269,W269:X269)</f>
        <v>0</v>
      </c>
      <c r="G269" s="38">
        <f>SUM(L269,O269,Q269,V269)</f>
        <v>300</v>
      </c>
      <c r="H269" s="12"/>
      <c r="I269" s="17"/>
      <c r="J269" s="12"/>
      <c r="K269" s="17"/>
      <c r="L269" s="12">
        <v>300</v>
      </c>
      <c r="M269" s="17"/>
      <c r="N269" s="12"/>
      <c r="O269" s="17"/>
      <c r="P269" s="12"/>
      <c r="Q269" s="17"/>
      <c r="R269" s="12"/>
      <c r="S269" s="17"/>
      <c r="T269" s="12"/>
      <c r="U269" s="17"/>
      <c r="V269" s="12"/>
      <c r="W269" s="17"/>
      <c r="X269" s="12"/>
    </row>
    <row r="270" spans="1:24" x14ac:dyDescent="0.25">
      <c r="A270" s="33">
        <v>264</v>
      </c>
      <c r="B270" s="43" t="s">
        <v>167</v>
      </c>
      <c r="C270" s="35">
        <f>COUNTA(H270:X270)</f>
        <v>1</v>
      </c>
      <c r="D270" s="36">
        <f>COUNTA(L270,O270,Q270,V270)</f>
        <v>1</v>
      </c>
      <c r="E270" s="36"/>
      <c r="F270" s="37">
        <f>SUM(H270:K270,M270,N270,P270,R270:U270,W270:X270)</f>
        <v>0</v>
      </c>
      <c r="G270" s="38">
        <f>SUM(L270,O270,Q270,V270)</f>
        <v>300</v>
      </c>
      <c r="H270" s="12"/>
      <c r="I270" s="17"/>
      <c r="J270" s="12"/>
      <c r="K270" s="17"/>
      <c r="L270" s="12">
        <v>300</v>
      </c>
      <c r="M270" s="17"/>
      <c r="N270" s="12"/>
      <c r="O270" s="17"/>
      <c r="P270" s="12"/>
      <c r="Q270" s="17"/>
      <c r="R270" s="12"/>
      <c r="S270" s="17"/>
      <c r="T270" s="12"/>
      <c r="U270" s="17"/>
      <c r="V270" s="12"/>
      <c r="W270" s="17"/>
      <c r="X270" s="12"/>
    </row>
    <row r="271" spans="1:24" x14ac:dyDescent="0.25">
      <c r="A271" s="33">
        <v>265</v>
      </c>
      <c r="B271" s="43" t="s">
        <v>176</v>
      </c>
      <c r="C271" s="35">
        <f>COUNTA(H271:X271)</f>
        <v>1</v>
      </c>
      <c r="D271" s="36">
        <f>COUNTA(L271,O271,Q271,V271)</f>
        <v>1</v>
      </c>
      <c r="E271" s="36"/>
      <c r="F271" s="37">
        <f>SUM(H271:K271,M271,N271,P271,R271:U271,W271:X271)</f>
        <v>0</v>
      </c>
      <c r="G271" s="38">
        <f>SUM(L271,O271,Q271,V271)</f>
        <v>300</v>
      </c>
      <c r="H271" s="12"/>
      <c r="I271" s="17"/>
      <c r="J271" s="12"/>
      <c r="K271" s="17"/>
      <c r="L271" s="12">
        <v>300</v>
      </c>
      <c r="M271" s="17"/>
      <c r="N271" s="12"/>
      <c r="O271" s="17"/>
      <c r="P271" s="12"/>
      <c r="Q271" s="17"/>
      <c r="R271" s="12"/>
      <c r="S271" s="17"/>
      <c r="T271" s="12"/>
      <c r="U271" s="17"/>
      <c r="V271" s="12"/>
      <c r="W271" s="17"/>
      <c r="X271" s="12"/>
    </row>
    <row r="272" spans="1:24" x14ac:dyDescent="0.25">
      <c r="A272" s="33">
        <v>266</v>
      </c>
      <c r="B272" s="43" t="s">
        <v>177</v>
      </c>
      <c r="C272" s="35">
        <f>COUNTA(H272:X272)</f>
        <v>1</v>
      </c>
      <c r="D272" s="36">
        <f>COUNTA(L272,O272,Q272,V272)</f>
        <v>1</v>
      </c>
      <c r="E272" s="36"/>
      <c r="F272" s="37">
        <f>SUM(H272:K272,M272,N272,P272,R272:U272,W272:X272)</f>
        <v>0</v>
      </c>
      <c r="G272" s="38">
        <f>SUM(L272,O272,Q272,V272)</f>
        <v>300</v>
      </c>
      <c r="H272" s="12"/>
      <c r="I272" s="17"/>
      <c r="J272" s="12"/>
      <c r="K272" s="17"/>
      <c r="L272" s="12">
        <v>300</v>
      </c>
      <c r="M272" s="17"/>
      <c r="N272" s="12"/>
      <c r="O272" s="17"/>
      <c r="P272" s="12"/>
      <c r="Q272" s="17"/>
      <c r="R272" s="12"/>
      <c r="S272" s="17"/>
      <c r="T272" s="12"/>
      <c r="U272" s="17"/>
      <c r="V272" s="12"/>
      <c r="W272" s="17"/>
      <c r="X272" s="12"/>
    </row>
    <row r="273" spans="1:24" x14ac:dyDescent="0.25">
      <c r="A273" s="33">
        <v>267</v>
      </c>
      <c r="B273" s="43" t="s">
        <v>183</v>
      </c>
      <c r="C273" s="35">
        <f>COUNTA(H273:X273)</f>
        <v>1</v>
      </c>
      <c r="D273" s="36">
        <f>COUNTA(L273,O273,Q273,V273)</f>
        <v>1</v>
      </c>
      <c r="E273" s="36"/>
      <c r="F273" s="37">
        <f>SUM(H273:K273,M273,N273,P273,R273:U273,W273:X273)</f>
        <v>0</v>
      </c>
      <c r="G273" s="38">
        <f>SUM(L273,O273,Q273,V273)</f>
        <v>300</v>
      </c>
      <c r="H273" s="12"/>
      <c r="I273" s="17"/>
      <c r="J273" s="12"/>
      <c r="K273" s="17"/>
      <c r="L273" s="12">
        <v>300</v>
      </c>
      <c r="M273" s="17"/>
      <c r="N273" s="12"/>
      <c r="O273" s="17"/>
      <c r="P273" s="12"/>
      <c r="Q273" s="17"/>
      <c r="R273" s="12"/>
      <c r="S273" s="17"/>
      <c r="T273" s="12"/>
      <c r="U273" s="17"/>
      <c r="V273" s="12"/>
      <c r="W273" s="17"/>
      <c r="X273" s="12"/>
    </row>
    <row r="274" spans="1:24" x14ac:dyDescent="0.25">
      <c r="A274" s="33">
        <v>268</v>
      </c>
      <c r="B274" s="43" t="s">
        <v>186</v>
      </c>
      <c r="C274" s="35">
        <f>COUNTA(H274:X274)</f>
        <v>1</v>
      </c>
      <c r="D274" s="36">
        <f>COUNTA(L274,O274,Q274,V274)</f>
        <v>1</v>
      </c>
      <c r="E274" s="36"/>
      <c r="F274" s="37">
        <f>SUM(H274:K274,M274,N274,P274,R274:U274,W274:X274)</f>
        <v>0</v>
      </c>
      <c r="G274" s="38">
        <f>SUM(L274,O274,Q274,V274)</f>
        <v>300</v>
      </c>
      <c r="H274" s="12"/>
      <c r="I274" s="17"/>
      <c r="J274" s="12"/>
      <c r="K274" s="17"/>
      <c r="L274" s="12">
        <v>300</v>
      </c>
      <c r="M274" s="17"/>
      <c r="N274" s="12"/>
      <c r="O274" s="17"/>
      <c r="P274" s="12"/>
      <c r="Q274" s="17"/>
      <c r="R274" s="12"/>
      <c r="S274" s="17"/>
      <c r="T274" s="12"/>
      <c r="U274" s="17"/>
      <c r="V274" s="12"/>
      <c r="W274" s="17"/>
      <c r="X274" s="12"/>
    </row>
    <row r="275" spans="1:24" x14ac:dyDescent="0.25">
      <c r="A275" s="33">
        <v>269</v>
      </c>
      <c r="B275" s="43" t="s">
        <v>188</v>
      </c>
      <c r="C275" s="35">
        <f>COUNTA(H275:X275)</f>
        <v>1</v>
      </c>
      <c r="D275" s="36">
        <f>COUNTA(L275,O275,Q275,V275)</f>
        <v>1</v>
      </c>
      <c r="E275" s="36"/>
      <c r="F275" s="37">
        <f>SUM(H275:K275,M275,N275,P275,R275:U275,W275:X275)</f>
        <v>0</v>
      </c>
      <c r="G275" s="38">
        <f>SUM(L275,O275,Q275,V275)</f>
        <v>300</v>
      </c>
      <c r="H275" s="12"/>
      <c r="I275" s="17"/>
      <c r="J275" s="12"/>
      <c r="K275" s="17"/>
      <c r="L275" s="12">
        <v>300</v>
      </c>
      <c r="M275" s="17"/>
      <c r="N275" s="12"/>
      <c r="O275" s="17"/>
      <c r="P275" s="12"/>
      <c r="Q275" s="17"/>
      <c r="R275" s="12"/>
      <c r="S275" s="17"/>
      <c r="T275" s="12"/>
      <c r="U275" s="17"/>
      <c r="V275" s="12"/>
      <c r="W275" s="17"/>
      <c r="X275" s="12"/>
    </row>
    <row r="276" spans="1:24" x14ac:dyDescent="0.25">
      <c r="A276" s="33">
        <v>270</v>
      </c>
      <c r="B276" s="42" t="s">
        <v>189</v>
      </c>
      <c r="C276" s="35">
        <f>COUNTA(H276:X276)</f>
        <v>1</v>
      </c>
      <c r="D276" s="36">
        <f>COUNTA(L276,O276,Q276,V276)</f>
        <v>1</v>
      </c>
      <c r="E276" s="36"/>
      <c r="F276" s="37">
        <f>SUM(H276:K276,M276,N276,P276,R276:U276,W276:X276)</f>
        <v>0</v>
      </c>
      <c r="G276" s="38">
        <f>SUM(L276,O276,Q276,V276)</f>
        <v>300</v>
      </c>
      <c r="H276" s="12"/>
      <c r="I276" s="17"/>
      <c r="J276" s="12"/>
      <c r="K276" s="17"/>
      <c r="L276" s="12">
        <v>300</v>
      </c>
      <c r="M276" s="17"/>
      <c r="N276" s="12"/>
      <c r="O276" s="17"/>
      <c r="P276" s="12"/>
      <c r="Q276" s="17"/>
      <c r="R276" s="12"/>
      <c r="S276" s="17"/>
      <c r="T276" s="12"/>
      <c r="U276" s="17"/>
      <c r="V276" s="12"/>
      <c r="W276" s="17"/>
      <c r="X276" s="12"/>
    </row>
    <row r="277" spans="1:24" x14ac:dyDescent="0.25">
      <c r="A277" s="33">
        <v>271</v>
      </c>
      <c r="B277" s="42" t="s">
        <v>191</v>
      </c>
      <c r="C277" s="35">
        <f>COUNTA(H277:X277)</f>
        <v>1</v>
      </c>
      <c r="D277" s="36">
        <f>COUNTA(L277,O277,Q277,V277)</f>
        <v>1</v>
      </c>
      <c r="E277" s="36"/>
      <c r="F277" s="37">
        <f>SUM(H277:K277,M277,N277,P277,R277:U277,W277:X277)</f>
        <v>0</v>
      </c>
      <c r="G277" s="38">
        <f>SUM(L277,O277,Q277,V277)</f>
        <v>300</v>
      </c>
      <c r="H277" s="12"/>
      <c r="I277" s="17"/>
      <c r="J277" s="12"/>
      <c r="K277" s="17"/>
      <c r="L277" s="12">
        <v>300</v>
      </c>
      <c r="M277" s="17"/>
      <c r="N277" s="12"/>
      <c r="O277" s="17"/>
      <c r="P277" s="12"/>
      <c r="Q277" s="17"/>
      <c r="R277" s="12"/>
      <c r="S277" s="17"/>
      <c r="T277" s="12"/>
      <c r="U277" s="17"/>
      <c r="V277" s="12"/>
      <c r="W277" s="17"/>
      <c r="X277" s="12"/>
    </row>
    <row r="278" spans="1:24" x14ac:dyDescent="0.25">
      <c r="A278" s="33">
        <v>272</v>
      </c>
      <c r="B278" s="42" t="s">
        <v>193</v>
      </c>
      <c r="C278" s="35">
        <f>COUNTA(H278:X278)</f>
        <v>1</v>
      </c>
      <c r="D278" s="36">
        <f>COUNTA(L278,O278,Q278,V278)</f>
        <v>1</v>
      </c>
      <c r="E278" s="36"/>
      <c r="F278" s="37">
        <f>SUM(H278:K278,M278,N278,P278,R278:U278,W278:X278)</f>
        <v>0</v>
      </c>
      <c r="G278" s="38">
        <f>SUM(L278,O278,Q278,V278)</f>
        <v>300</v>
      </c>
      <c r="H278" s="12"/>
      <c r="I278" s="17"/>
      <c r="J278" s="12"/>
      <c r="K278" s="17"/>
      <c r="L278" s="12">
        <v>300</v>
      </c>
      <c r="M278" s="17"/>
      <c r="N278" s="12"/>
      <c r="O278" s="17"/>
      <c r="P278" s="12"/>
      <c r="Q278" s="17"/>
      <c r="R278" s="12"/>
      <c r="S278" s="17"/>
      <c r="T278" s="12"/>
      <c r="U278" s="17"/>
      <c r="V278" s="12"/>
      <c r="W278" s="17"/>
      <c r="X278" s="12"/>
    </row>
    <row r="279" spans="1:24" x14ac:dyDescent="0.25">
      <c r="A279" s="33">
        <v>273</v>
      </c>
      <c r="B279" s="42" t="s">
        <v>195</v>
      </c>
      <c r="C279" s="35">
        <f>COUNTA(H279:X279)</f>
        <v>1</v>
      </c>
      <c r="D279" s="36">
        <f>COUNTA(L279,O279,Q279,V279)</f>
        <v>1</v>
      </c>
      <c r="E279" s="36"/>
      <c r="F279" s="37">
        <f>SUM(H279:K279,M279,N279,P279,R279:U279,W279:X279)</f>
        <v>0</v>
      </c>
      <c r="G279" s="38">
        <f>SUM(L279,O279,Q279,V279)</f>
        <v>300</v>
      </c>
      <c r="H279" s="12"/>
      <c r="I279" s="17"/>
      <c r="J279" s="12"/>
      <c r="K279" s="17"/>
      <c r="L279" s="12">
        <v>300</v>
      </c>
      <c r="M279" s="17"/>
      <c r="N279" s="12"/>
      <c r="O279" s="17"/>
      <c r="P279" s="12"/>
      <c r="Q279" s="17"/>
      <c r="R279" s="12"/>
      <c r="S279" s="17"/>
      <c r="T279" s="12"/>
      <c r="U279" s="17"/>
      <c r="V279" s="12"/>
      <c r="W279" s="17"/>
      <c r="X279" s="12"/>
    </row>
    <row r="280" spans="1:24" x14ac:dyDescent="0.25">
      <c r="A280" s="33">
        <v>274</v>
      </c>
      <c r="B280" s="42" t="s">
        <v>197</v>
      </c>
      <c r="C280" s="35">
        <f>COUNTA(H280:X280)</f>
        <v>1</v>
      </c>
      <c r="D280" s="36">
        <f>COUNTA(L280,O280,Q280,V280)</f>
        <v>1</v>
      </c>
      <c r="E280" s="36"/>
      <c r="F280" s="37">
        <f>SUM(H280:K280,M280,N280,P280,R280:U280,W280:X280)</f>
        <v>0</v>
      </c>
      <c r="G280" s="38">
        <f>SUM(L280,O280,Q280,V280)</f>
        <v>300</v>
      </c>
      <c r="H280" s="12"/>
      <c r="I280" s="17"/>
      <c r="J280" s="12"/>
      <c r="K280" s="17"/>
      <c r="L280" s="12">
        <v>300</v>
      </c>
      <c r="M280" s="17"/>
      <c r="N280" s="12"/>
      <c r="O280" s="17"/>
      <c r="P280" s="12"/>
      <c r="Q280" s="17"/>
      <c r="R280" s="12"/>
      <c r="S280" s="17"/>
      <c r="T280" s="12"/>
      <c r="U280" s="17"/>
      <c r="V280" s="12"/>
      <c r="W280" s="17"/>
      <c r="X280" s="12"/>
    </row>
    <row r="281" spans="1:24" x14ac:dyDescent="0.25">
      <c r="A281" s="33">
        <v>275</v>
      </c>
      <c r="B281" s="42" t="s">
        <v>198</v>
      </c>
      <c r="C281" s="35">
        <f>COUNTA(H281:X281)</f>
        <v>1</v>
      </c>
      <c r="D281" s="36">
        <f>COUNTA(L281,O281,Q281,V281)</f>
        <v>1</v>
      </c>
      <c r="E281" s="36"/>
      <c r="F281" s="37">
        <f>SUM(H281:K281,M281,N281,P281,R281:U281,W281:X281)</f>
        <v>0</v>
      </c>
      <c r="G281" s="38">
        <f>SUM(L281,O281,Q281,V281)</f>
        <v>300</v>
      </c>
      <c r="H281" s="12"/>
      <c r="I281" s="17"/>
      <c r="J281" s="12"/>
      <c r="K281" s="17"/>
      <c r="L281" s="12">
        <v>300</v>
      </c>
      <c r="M281" s="17"/>
      <c r="N281" s="12"/>
      <c r="O281" s="17"/>
      <c r="P281" s="12"/>
      <c r="Q281" s="17"/>
      <c r="R281" s="12"/>
      <c r="S281" s="17"/>
      <c r="T281" s="12"/>
      <c r="U281" s="17"/>
      <c r="V281" s="12"/>
      <c r="W281" s="17"/>
      <c r="X281" s="12"/>
    </row>
    <row r="282" spans="1:24" x14ac:dyDescent="0.25">
      <c r="A282" s="33">
        <v>276</v>
      </c>
      <c r="B282" s="42" t="s">
        <v>202</v>
      </c>
      <c r="C282" s="35">
        <f>COUNTA(H282:X282)</f>
        <v>1</v>
      </c>
      <c r="D282" s="36">
        <f>COUNTA(L282,O282,Q282,V282)</f>
        <v>1</v>
      </c>
      <c r="E282" s="36"/>
      <c r="F282" s="37">
        <f>SUM(H282:K282,M282,N282,P282,R282:U282,W282:X282)</f>
        <v>0</v>
      </c>
      <c r="G282" s="38">
        <f>SUM(L282,O282,Q282,V282)</f>
        <v>300</v>
      </c>
      <c r="H282" s="12"/>
      <c r="I282" s="17"/>
      <c r="J282" s="12"/>
      <c r="K282" s="17"/>
      <c r="L282" s="12">
        <v>300</v>
      </c>
      <c r="M282" s="17"/>
      <c r="N282" s="12"/>
      <c r="O282" s="17"/>
      <c r="P282" s="12"/>
      <c r="Q282" s="17"/>
      <c r="R282" s="12"/>
      <c r="S282" s="17"/>
      <c r="T282" s="12"/>
      <c r="U282" s="17"/>
      <c r="V282" s="12"/>
      <c r="W282" s="17"/>
      <c r="X282" s="12"/>
    </row>
    <row r="283" spans="1:24" x14ac:dyDescent="0.25">
      <c r="A283" s="33">
        <v>277</v>
      </c>
      <c r="B283" s="42" t="s">
        <v>204</v>
      </c>
      <c r="C283" s="35">
        <f>COUNTA(H283:X283)</f>
        <v>1</v>
      </c>
      <c r="D283" s="36">
        <f>COUNTA(L283,O283,Q283,V283)</f>
        <v>1</v>
      </c>
      <c r="E283" s="36"/>
      <c r="F283" s="37">
        <f>SUM(H283:K283,M283,N283,P283,R283:U283,W283:X283)</f>
        <v>0</v>
      </c>
      <c r="G283" s="38">
        <f>SUM(L283,O283,Q283,V283)</f>
        <v>300</v>
      </c>
      <c r="H283" s="12"/>
      <c r="I283" s="17"/>
      <c r="J283" s="12"/>
      <c r="K283" s="17"/>
      <c r="L283" s="12">
        <v>300</v>
      </c>
      <c r="M283" s="17"/>
      <c r="N283" s="12"/>
      <c r="O283" s="17"/>
      <c r="P283" s="12"/>
      <c r="Q283" s="17"/>
      <c r="R283" s="12"/>
      <c r="S283" s="17"/>
      <c r="T283" s="12"/>
      <c r="U283" s="17"/>
      <c r="V283" s="12"/>
      <c r="W283" s="17"/>
      <c r="X283" s="12"/>
    </row>
    <row r="284" spans="1:24" x14ac:dyDescent="0.25">
      <c r="A284" s="33">
        <v>278</v>
      </c>
      <c r="B284" s="42" t="s">
        <v>206</v>
      </c>
      <c r="C284" s="35">
        <f>COUNTA(H284:X284)</f>
        <v>1</v>
      </c>
      <c r="D284" s="36">
        <f>COUNTA(L284,O284,Q284,V284)</f>
        <v>1</v>
      </c>
      <c r="E284" s="36"/>
      <c r="F284" s="37">
        <f>SUM(H284:K284,M284,N284,P284,R284:U284,W284:X284)</f>
        <v>0</v>
      </c>
      <c r="G284" s="38">
        <f>SUM(L284,O284,Q284,V284)</f>
        <v>300</v>
      </c>
      <c r="H284" s="12"/>
      <c r="I284" s="17"/>
      <c r="J284" s="12"/>
      <c r="K284" s="17"/>
      <c r="L284" s="12">
        <v>300</v>
      </c>
      <c r="M284" s="17"/>
      <c r="N284" s="12"/>
      <c r="O284" s="17"/>
      <c r="P284" s="12"/>
      <c r="Q284" s="17"/>
      <c r="R284" s="12"/>
      <c r="S284" s="17"/>
      <c r="T284" s="12"/>
      <c r="U284" s="17"/>
      <c r="V284" s="12"/>
      <c r="W284" s="17"/>
      <c r="X284" s="12"/>
    </row>
    <row r="285" spans="1:24" x14ac:dyDescent="0.25">
      <c r="A285" s="33">
        <v>279</v>
      </c>
      <c r="B285" s="42" t="s">
        <v>207</v>
      </c>
      <c r="C285" s="35">
        <f>COUNTA(H285:X285)</f>
        <v>1</v>
      </c>
      <c r="D285" s="36">
        <f>COUNTA(L285,O285,Q285,V285)</f>
        <v>1</v>
      </c>
      <c r="E285" s="36"/>
      <c r="F285" s="37">
        <f>SUM(H285:K285,M285,N285,P285,R285:U285,W285:X285)</f>
        <v>0</v>
      </c>
      <c r="G285" s="38">
        <f>SUM(L285,O285,Q285,V285)</f>
        <v>300</v>
      </c>
      <c r="H285" s="12"/>
      <c r="I285" s="17"/>
      <c r="J285" s="12"/>
      <c r="K285" s="17"/>
      <c r="L285" s="12">
        <v>300</v>
      </c>
      <c r="M285" s="17"/>
      <c r="N285" s="12"/>
      <c r="O285" s="17"/>
      <c r="P285" s="12"/>
      <c r="Q285" s="17"/>
      <c r="R285" s="12"/>
      <c r="S285" s="17"/>
      <c r="T285" s="12"/>
      <c r="U285" s="17"/>
      <c r="V285" s="12"/>
      <c r="W285" s="17"/>
      <c r="X285" s="12"/>
    </row>
    <row r="286" spans="1:24" x14ac:dyDescent="0.25">
      <c r="A286" s="33">
        <v>280</v>
      </c>
      <c r="B286" s="42" t="s">
        <v>210</v>
      </c>
      <c r="C286" s="35">
        <f>COUNTA(H286:X286)</f>
        <v>1</v>
      </c>
      <c r="D286" s="36">
        <f>COUNTA(L286,O286,Q286,V286)</f>
        <v>1</v>
      </c>
      <c r="E286" s="36"/>
      <c r="F286" s="37">
        <f>SUM(H286:K286,M286,N286,P286,R286:U286,W286:X286)</f>
        <v>0</v>
      </c>
      <c r="G286" s="38">
        <f>SUM(L286,O286,Q286,V286)</f>
        <v>300</v>
      </c>
      <c r="H286" s="12"/>
      <c r="I286" s="17"/>
      <c r="J286" s="12"/>
      <c r="K286" s="17"/>
      <c r="L286" s="12">
        <v>300</v>
      </c>
      <c r="M286" s="17"/>
      <c r="N286" s="12"/>
      <c r="O286" s="17"/>
      <c r="P286" s="12"/>
      <c r="Q286" s="17"/>
      <c r="R286" s="12"/>
      <c r="S286" s="17"/>
      <c r="T286" s="12"/>
      <c r="U286" s="17"/>
      <c r="V286" s="12"/>
      <c r="W286" s="17"/>
      <c r="X286" s="12"/>
    </row>
    <row r="287" spans="1:24" x14ac:dyDescent="0.25">
      <c r="A287" s="33">
        <v>281</v>
      </c>
      <c r="B287" s="42" t="s">
        <v>211</v>
      </c>
      <c r="C287" s="35">
        <f>COUNTA(H287:X287)</f>
        <v>1</v>
      </c>
      <c r="D287" s="36">
        <f>COUNTA(L287,O287,Q287,V287)</f>
        <v>1</v>
      </c>
      <c r="E287" s="36"/>
      <c r="F287" s="37">
        <f>SUM(H287:K287,M287,N287,P287,R287:U287,W287:X287)</f>
        <v>0</v>
      </c>
      <c r="G287" s="38">
        <f>SUM(L287,O287,Q287,V287)</f>
        <v>300</v>
      </c>
      <c r="H287" s="12"/>
      <c r="I287" s="17"/>
      <c r="J287" s="12"/>
      <c r="K287" s="17"/>
      <c r="L287" s="12">
        <v>300</v>
      </c>
      <c r="M287" s="17"/>
      <c r="N287" s="12"/>
      <c r="O287" s="17"/>
      <c r="P287" s="12"/>
      <c r="Q287" s="17"/>
      <c r="R287" s="12"/>
      <c r="S287" s="17"/>
      <c r="T287" s="12"/>
      <c r="U287" s="17"/>
      <c r="V287" s="12"/>
      <c r="W287" s="17"/>
      <c r="X287" s="12"/>
    </row>
    <row r="288" spans="1:24" x14ac:dyDescent="0.25">
      <c r="A288" s="33">
        <v>282</v>
      </c>
      <c r="B288" s="42" t="s">
        <v>214</v>
      </c>
      <c r="C288" s="35">
        <f>COUNTA(H288:X288)</f>
        <v>1</v>
      </c>
      <c r="D288" s="36">
        <f>COUNTA(L288,O288,Q288,V288)</f>
        <v>1</v>
      </c>
      <c r="E288" s="36"/>
      <c r="F288" s="37">
        <f>SUM(H288:K288,M288,N288,P288,R288:U288,W288:X288)</f>
        <v>0</v>
      </c>
      <c r="G288" s="38">
        <f>SUM(L288,O288,Q288,V288)</f>
        <v>300</v>
      </c>
      <c r="H288" s="12"/>
      <c r="I288" s="17"/>
      <c r="J288" s="12"/>
      <c r="K288" s="17"/>
      <c r="L288" s="12">
        <v>300</v>
      </c>
      <c r="M288" s="17"/>
      <c r="N288" s="12"/>
      <c r="O288" s="17"/>
      <c r="P288" s="12"/>
      <c r="Q288" s="17"/>
      <c r="R288" s="12"/>
      <c r="S288" s="17"/>
      <c r="T288" s="12"/>
      <c r="U288" s="17"/>
      <c r="V288" s="12"/>
      <c r="W288" s="17"/>
      <c r="X288" s="12"/>
    </row>
    <row r="289" spans="1:24" x14ac:dyDescent="0.25">
      <c r="A289" s="33">
        <v>283</v>
      </c>
      <c r="B289" s="42" t="s">
        <v>215</v>
      </c>
      <c r="C289" s="35">
        <f>COUNTA(H289:X289)</f>
        <v>1</v>
      </c>
      <c r="D289" s="36">
        <f>COUNTA(L289,O289,Q289,V289)</f>
        <v>1</v>
      </c>
      <c r="E289" s="36"/>
      <c r="F289" s="37">
        <f>SUM(H289:K289,M289,N289,P289,R289:U289,W289:X289)</f>
        <v>0</v>
      </c>
      <c r="G289" s="38">
        <f>SUM(L289,O289,Q289,V289)</f>
        <v>300</v>
      </c>
      <c r="H289" s="12"/>
      <c r="I289" s="17"/>
      <c r="J289" s="12"/>
      <c r="K289" s="17"/>
      <c r="L289" s="12">
        <v>300</v>
      </c>
      <c r="M289" s="17"/>
      <c r="N289" s="12"/>
      <c r="O289" s="17"/>
      <c r="P289" s="12"/>
      <c r="Q289" s="17"/>
      <c r="R289" s="12"/>
      <c r="S289" s="17"/>
      <c r="T289" s="12"/>
      <c r="U289" s="17"/>
      <c r="V289" s="12"/>
      <c r="W289" s="17"/>
      <c r="X289" s="12"/>
    </row>
    <row r="290" spans="1:24" x14ac:dyDescent="0.25">
      <c r="A290" s="33">
        <v>284</v>
      </c>
      <c r="B290" s="66" t="s">
        <v>219</v>
      </c>
      <c r="C290" s="35">
        <f>COUNTA(H290:X290)</f>
        <v>1</v>
      </c>
      <c r="D290" s="36">
        <f>COUNTA(L290,O290,Q290,V290)</f>
        <v>1</v>
      </c>
      <c r="E290" s="36"/>
      <c r="F290" s="37">
        <f>SUM(H290:K290,M290,N290,P290,R290:U290,W290:X290)</f>
        <v>0</v>
      </c>
      <c r="G290" s="38">
        <f>SUM(L290,O290,Q290,V290)</f>
        <v>300</v>
      </c>
      <c r="H290" s="12"/>
      <c r="I290" s="17"/>
      <c r="J290" s="12"/>
      <c r="K290" s="17"/>
      <c r="L290" s="12">
        <v>300</v>
      </c>
      <c r="M290" s="17"/>
      <c r="N290" s="12"/>
      <c r="O290" s="17"/>
      <c r="P290" s="12"/>
      <c r="Q290" s="17"/>
      <c r="R290" s="12"/>
      <c r="S290" s="17"/>
      <c r="T290" s="12"/>
      <c r="U290" s="17"/>
      <c r="V290" s="12"/>
      <c r="W290" s="17"/>
      <c r="X290" s="12"/>
    </row>
    <row r="291" spans="1:24" x14ac:dyDescent="0.25">
      <c r="A291" s="33">
        <v>285</v>
      </c>
      <c r="B291" s="47" t="s">
        <v>220</v>
      </c>
      <c r="C291" s="35">
        <f>COUNTA(H291:X291)</f>
        <v>1</v>
      </c>
      <c r="D291" s="36">
        <f>COUNTA(L291,O291,Q291,V291)</f>
        <v>1</v>
      </c>
      <c r="E291" s="36"/>
      <c r="F291" s="37">
        <f>SUM(H291:K291,M291,N291,P291,R291:U291,W291:X291)</f>
        <v>0</v>
      </c>
      <c r="G291" s="38">
        <f>SUM(L291,O291,Q291,V291)</f>
        <v>300</v>
      </c>
      <c r="H291" s="12"/>
      <c r="I291" s="17"/>
      <c r="J291" s="12"/>
      <c r="K291" s="17"/>
      <c r="L291" s="12">
        <v>300</v>
      </c>
      <c r="M291" s="17"/>
      <c r="N291" s="12"/>
      <c r="O291" s="17"/>
      <c r="P291" s="12"/>
      <c r="Q291" s="17"/>
      <c r="R291" s="12"/>
      <c r="S291" s="17"/>
      <c r="T291" s="12"/>
      <c r="U291" s="17"/>
      <c r="V291" s="12"/>
      <c r="W291" s="17"/>
      <c r="X291" s="12"/>
    </row>
    <row r="292" spans="1:24" x14ac:dyDescent="0.25">
      <c r="A292" s="33">
        <v>286</v>
      </c>
      <c r="B292" s="47" t="s">
        <v>223</v>
      </c>
      <c r="C292" s="35">
        <f>COUNTA(H292:X292)</f>
        <v>1</v>
      </c>
      <c r="D292" s="36">
        <f>COUNTA(L292,O292,Q292,V292)</f>
        <v>1</v>
      </c>
      <c r="E292" s="36"/>
      <c r="F292" s="37">
        <f>SUM(H292:K292,M292,N292,P292,R292:U292,W292:X292)</f>
        <v>0</v>
      </c>
      <c r="G292" s="38">
        <f>SUM(L292,O292,Q292,V292)</f>
        <v>300</v>
      </c>
      <c r="H292" s="12"/>
      <c r="I292" s="17"/>
      <c r="J292" s="12"/>
      <c r="K292" s="17"/>
      <c r="L292" s="12">
        <v>300</v>
      </c>
      <c r="M292" s="17"/>
      <c r="N292" s="12"/>
      <c r="O292" s="17"/>
      <c r="P292" s="12"/>
      <c r="Q292" s="17"/>
      <c r="R292" s="12"/>
      <c r="S292" s="17"/>
      <c r="T292" s="12"/>
      <c r="U292" s="17"/>
      <c r="V292" s="12"/>
      <c r="W292" s="17"/>
      <c r="X292" s="12"/>
    </row>
    <row r="293" spans="1:24" x14ac:dyDescent="0.25">
      <c r="A293" s="33">
        <v>287</v>
      </c>
      <c r="B293" s="47" t="s">
        <v>224</v>
      </c>
      <c r="C293" s="35">
        <f>COUNTA(H293:X293)</f>
        <v>1</v>
      </c>
      <c r="D293" s="36">
        <f>COUNTA(L293,O293,Q293,V293)</f>
        <v>1</v>
      </c>
      <c r="E293" s="36"/>
      <c r="F293" s="37">
        <f>SUM(H293:K293,M293,N293,P293,R293:U293,W293:X293)</f>
        <v>0</v>
      </c>
      <c r="G293" s="38">
        <f>SUM(L293,O293,Q293,V293)</f>
        <v>300</v>
      </c>
      <c r="H293" s="12"/>
      <c r="I293" s="17"/>
      <c r="J293" s="12"/>
      <c r="K293" s="17"/>
      <c r="L293" s="12">
        <v>300</v>
      </c>
      <c r="M293" s="17"/>
      <c r="N293" s="12"/>
      <c r="O293" s="17"/>
      <c r="P293" s="12"/>
      <c r="Q293" s="17"/>
      <c r="R293" s="12"/>
      <c r="S293" s="17"/>
      <c r="T293" s="12"/>
      <c r="U293" s="17"/>
      <c r="V293" s="12"/>
      <c r="W293" s="17"/>
      <c r="X293" s="12"/>
    </row>
    <row r="294" spans="1:24" x14ac:dyDescent="0.25">
      <c r="A294" s="33">
        <v>288</v>
      </c>
      <c r="B294" s="47" t="s">
        <v>225</v>
      </c>
      <c r="C294" s="35">
        <f>COUNTA(H294:X294)</f>
        <v>1</v>
      </c>
      <c r="D294" s="36">
        <f>COUNTA(L294,O294,Q294,V294)</f>
        <v>1</v>
      </c>
      <c r="E294" s="36"/>
      <c r="F294" s="37">
        <f>SUM(H294:K294,M294,N294,P294,R294:U294,W294:X294)</f>
        <v>0</v>
      </c>
      <c r="G294" s="38">
        <f>SUM(L294,O294,Q294,V294)</f>
        <v>300</v>
      </c>
      <c r="H294" s="12"/>
      <c r="I294" s="17"/>
      <c r="J294" s="12"/>
      <c r="K294" s="17"/>
      <c r="L294" s="12">
        <v>300</v>
      </c>
      <c r="M294" s="17"/>
      <c r="N294" s="12"/>
      <c r="O294" s="17"/>
      <c r="P294" s="12"/>
      <c r="Q294" s="17"/>
      <c r="R294" s="12"/>
      <c r="S294" s="17"/>
      <c r="T294" s="12"/>
      <c r="U294" s="17"/>
      <c r="V294" s="12"/>
      <c r="W294" s="17"/>
      <c r="X294" s="12"/>
    </row>
    <row r="295" spans="1:24" x14ac:dyDescent="0.25">
      <c r="A295" s="33">
        <v>289</v>
      </c>
      <c r="B295" s="47" t="s">
        <v>261</v>
      </c>
      <c r="C295" s="35">
        <f>COUNTA(H295:X295)</f>
        <v>1</v>
      </c>
      <c r="D295" s="36">
        <f>COUNTA(L295,O295,Q295,V295)</f>
        <v>1</v>
      </c>
      <c r="E295" s="36"/>
      <c r="F295" s="37">
        <f>SUM(H295:K295,M295,N295,P295,R295:U295,W295:X295)</f>
        <v>0</v>
      </c>
      <c r="G295" s="38">
        <f>SUM(L295,O295,Q295,V295)</f>
        <v>200</v>
      </c>
      <c r="H295" s="12"/>
      <c r="I295" s="17"/>
      <c r="J295" s="12"/>
      <c r="K295" s="17"/>
      <c r="L295" s="12"/>
      <c r="M295" s="17"/>
      <c r="N295" s="12"/>
      <c r="O295" s="17">
        <v>200</v>
      </c>
      <c r="P295" s="12"/>
      <c r="Q295" s="17"/>
      <c r="R295" s="12"/>
      <c r="S295" s="17"/>
      <c r="T295" s="12"/>
      <c r="U295" s="17"/>
      <c r="V295" s="12"/>
      <c r="W295" s="17"/>
      <c r="X295" s="12"/>
    </row>
    <row r="296" spans="1:24" x14ac:dyDescent="0.25">
      <c r="A296" s="33">
        <v>290</v>
      </c>
      <c r="B296" s="47" t="s">
        <v>264</v>
      </c>
      <c r="C296" s="35">
        <f>COUNTA(H296:X296)</f>
        <v>1</v>
      </c>
      <c r="D296" s="36">
        <f>COUNTA(L296,O296,Q296,V296)</f>
        <v>1</v>
      </c>
      <c r="E296" s="36"/>
      <c r="F296" s="37">
        <f>SUM(H296:K296,M296,N296,P296,R296:U296,W296:X296)</f>
        <v>0</v>
      </c>
      <c r="G296" s="38">
        <f>SUM(L296,O296,Q296,V296)</f>
        <v>200</v>
      </c>
      <c r="H296" s="12"/>
      <c r="I296" s="17"/>
      <c r="J296" s="12"/>
      <c r="K296" s="17"/>
      <c r="L296" s="12"/>
      <c r="M296" s="17"/>
      <c r="N296" s="12"/>
      <c r="O296" s="17">
        <v>200</v>
      </c>
      <c r="P296" s="12"/>
      <c r="Q296" s="17"/>
      <c r="R296" s="12"/>
      <c r="S296" s="17"/>
      <c r="T296" s="12"/>
      <c r="U296" s="17"/>
      <c r="V296" s="12"/>
      <c r="W296" s="17"/>
      <c r="X296" s="12"/>
    </row>
    <row r="297" spans="1:24" x14ac:dyDescent="0.25">
      <c r="A297" s="33">
        <v>291</v>
      </c>
      <c r="B297" s="47" t="s">
        <v>262</v>
      </c>
      <c r="C297" s="35">
        <f>COUNTA(H297:X297)</f>
        <v>1</v>
      </c>
      <c r="D297" s="36">
        <f>COUNTA(L297,O297,Q297,V297)</f>
        <v>1</v>
      </c>
      <c r="E297" s="36"/>
      <c r="F297" s="37">
        <f>SUM(H297:K297,M297,N297,P297,R297:U297,W297:X297)</f>
        <v>0</v>
      </c>
      <c r="G297" s="38">
        <f>SUM(L297,O297,Q297,V297)</f>
        <v>200</v>
      </c>
      <c r="H297" s="12"/>
      <c r="I297" s="17"/>
      <c r="J297" s="12"/>
      <c r="K297" s="17"/>
      <c r="L297" s="12"/>
      <c r="M297" s="17"/>
      <c r="N297" s="12"/>
      <c r="O297" s="17">
        <v>200</v>
      </c>
      <c r="P297" s="12"/>
      <c r="Q297" s="17"/>
      <c r="R297" s="12"/>
      <c r="S297" s="17"/>
      <c r="T297" s="12"/>
      <c r="U297" s="17"/>
      <c r="V297" s="12"/>
      <c r="W297" s="17"/>
      <c r="X297" s="12"/>
    </row>
    <row r="298" spans="1:24" x14ac:dyDescent="0.25">
      <c r="A298" s="33">
        <v>292</v>
      </c>
      <c r="B298" s="33" t="s">
        <v>314</v>
      </c>
      <c r="C298" s="35">
        <f>COUNTA(H298:X298)</f>
        <v>1</v>
      </c>
      <c r="D298" s="36">
        <f>COUNTA(L298,O298,Q298,V298)</f>
        <v>1</v>
      </c>
      <c r="E298" s="36"/>
      <c r="F298" s="37">
        <f>SUM(H298:K298,M298,N298,P298,R298:U298,W298:X298)</f>
        <v>0</v>
      </c>
      <c r="G298" s="38">
        <f>SUM(L298,O298,Q298,V298)</f>
        <v>200</v>
      </c>
      <c r="H298" s="12"/>
      <c r="I298" s="17"/>
      <c r="J298" s="12"/>
      <c r="K298" s="17"/>
      <c r="L298" s="12"/>
      <c r="M298" s="17"/>
      <c r="N298" s="12"/>
      <c r="O298" s="17"/>
      <c r="P298" s="12"/>
      <c r="Q298" s="17"/>
      <c r="R298" s="12"/>
      <c r="S298" s="17"/>
      <c r="T298" s="12"/>
      <c r="U298" s="17"/>
      <c r="V298" s="12">
        <v>200</v>
      </c>
      <c r="W298" s="17"/>
      <c r="X298" s="12"/>
    </row>
    <row r="299" spans="1:24" x14ac:dyDescent="0.25">
      <c r="A299" s="33">
        <v>293</v>
      </c>
      <c r="B299" s="45" t="s">
        <v>267</v>
      </c>
      <c r="C299" s="35">
        <f>COUNTA(H299:X299)</f>
        <v>1</v>
      </c>
      <c r="D299" s="36">
        <f>COUNTA(L299,O299,Q299,V299)</f>
        <v>1</v>
      </c>
      <c r="E299" s="36"/>
      <c r="F299" s="37">
        <f>SUM(H299:K299,M299,N299,P299,R299:U299,W299:X299)</f>
        <v>0</v>
      </c>
      <c r="G299" s="38">
        <f>SUM(L299,O299,Q299,V299)</f>
        <v>200</v>
      </c>
      <c r="H299" s="12"/>
      <c r="I299" s="17"/>
      <c r="J299" s="12"/>
      <c r="K299" s="17"/>
      <c r="L299" s="12"/>
      <c r="M299" s="17"/>
      <c r="N299" s="12"/>
      <c r="O299" s="17">
        <v>200</v>
      </c>
      <c r="P299" s="12"/>
      <c r="Q299" s="17"/>
      <c r="R299" s="12"/>
      <c r="S299" s="17"/>
      <c r="T299" s="12"/>
      <c r="U299" s="17"/>
      <c r="V299" s="12"/>
      <c r="W299" s="17"/>
      <c r="X299" s="12"/>
    </row>
    <row r="300" spans="1:24" x14ac:dyDescent="0.25">
      <c r="A300" s="33">
        <v>294</v>
      </c>
      <c r="B300" s="67" t="s">
        <v>270</v>
      </c>
      <c r="C300" s="35">
        <f>COUNTA(H300:X300)</f>
        <v>1</v>
      </c>
      <c r="D300" s="36">
        <f>COUNTA(L300,O300,Q300,V300)</f>
        <v>1</v>
      </c>
      <c r="E300" s="36"/>
      <c r="F300" s="37">
        <f>SUM(H300:K300,M300,N300,P300,R300:U300,W300:X300)</f>
        <v>0</v>
      </c>
      <c r="G300" s="38">
        <f>SUM(L300,O300,Q300,V300)</f>
        <v>50</v>
      </c>
      <c r="H300" s="12"/>
      <c r="I300" s="17"/>
      <c r="J300" s="12"/>
      <c r="K300" s="17"/>
      <c r="L300" s="12"/>
      <c r="M300" s="17"/>
      <c r="N300" s="12"/>
      <c r="O300" s="17">
        <v>50</v>
      </c>
      <c r="P300" s="12"/>
      <c r="Q300" s="17"/>
      <c r="R300" s="12"/>
      <c r="S300" s="17"/>
      <c r="T300" s="12"/>
      <c r="U300" s="17"/>
      <c r="V300" s="12"/>
      <c r="W300" s="17"/>
      <c r="X300" s="12"/>
    </row>
    <row r="301" spans="1:24" x14ac:dyDescent="0.25">
      <c r="A301" s="6"/>
      <c r="B301" s="27"/>
      <c r="C301" s="20"/>
      <c r="D301" s="20"/>
      <c r="E301" s="20"/>
      <c r="G301" s="31"/>
      <c r="H301" s="12"/>
      <c r="I301" s="17"/>
      <c r="J301" s="12"/>
      <c r="K301" s="17"/>
      <c r="L301" s="12"/>
      <c r="M301" s="17"/>
      <c r="N301" s="12"/>
      <c r="O301" s="17"/>
      <c r="P301" s="12"/>
      <c r="Q301" s="17"/>
      <c r="R301" s="12"/>
      <c r="S301" s="17"/>
      <c r="T301" s="12"/>
      <c r="U301" s="17"/>
      <c r="V301" s="12"/>
      <c r="W301" s="17"/>
      <c r="X301" s="12"/>
    </row>
    <row r="302" spans="1:24" x14ac:dyDescent="0.25">
      <c r="A302" s="6"/>
      <c r="B302" s="27"/>
      <c r="C302" s="20"/>
      <c r="D302" s="20"/>
      <c r="E302" s="20"/>
      <c r="G302" s="31"/>
      <c r="H302" s="12"/>
      <c r="I302" s="17"/>
      <c r="J302" s="12"/>
      <c r="K302" s="17"/>
      <c r="L302" s="12"/>
      <c r="M302" s="17"/>
      <c r="N302" s="12"/>
      <c r="O302" s="17"/>
      <c r="P302" s="12"/>
      <c r="Q302" s="17"/>
      <c r="R302" s="12"/>
      <c r="S302" s="17"/>
      <c r="T302" s="12"/>
      <c r="U302" s="17"/>
      <c r="V302" s="12"/>
      <c r="W302" s="17"/>
      <c r="X302" s="12"/>
    </row>
    <row r="303" spans="1:24" x14ac:dyDescent="0.25">
      <c r="A303" s="6"/>
      <c r="B303" s="27"/>
      <c r="C303" s="20"/>
      <c r="D303" s="20"/>
      <c r="E303" s="20"/>
      <c r="G303" s="31"/>
      <c r="H303" s="12"/>
      <c r="I303" s="17"/>
      <c r="J303" s="12"/>
      <c r="K303" s="17"/>
      <c r="L303" s="12"/>
      <c r="M303" s="17"/>
      <c r="N303" s="12"/>
      <c r="O303" s="17"/>
      <c r="P303" s="12"/>
      <c r="Q303" s="17"/>
      <c r="R303" s="12"/>
      <c r="S303" s="17"/>
      <c r="T303" s="12"/>
      <c r="U303" s="17"/>
      <c r="V303" s="12"/>
      <c r="W303" s="17"/>
      <c r="X303" s="12"/>
    </row>
    <row r="304" spans="1:24" x14ac:dyDescent="0.25">
      <c r="A304" s="6"/>
      <c r="B304" s="27"/>
      <c r="C304" s="20"/>
      <c r="D304" s="20"/>
      <c r="E304" s="20"/>
      <c r="G304" s="31"/>
      <c r="H304" s="12"/>
      <c r="I304" s="17"/>
      <c r="J304" s="12"/>
      <c r="K304" s="17"/>
      <c r="L304" s="12"/>
      <c r="M304" s="17"/>
      <c r="N304" s="12"/>
      <c r="O304" s="17"/>
      <c r="P304" s="12"/>
      <c r="Q304" s="17"/>
      <c r="R304" s="12"/>
      <c r="S304" s="17"/>
      <c r="T304" s="12"/>
      <c r="U304" s="17"/>
      <c r="V304" s="12"/>
      <c r="W304" s="17"/>
      <c r="X304" s="12"/>
    </row>
    <row r="305" spans="1:24" x14ac:dyDescent="0.25">
      <c r="A305" s="6"/>
      <c r="B305" s="27"/>
      <c r="C305" s="20"/>
      <c r="D305" s="20"/>
      <c r="E305" s="20"/>
      <c r="G305" s="31"/>
      <c r="H305" s="12"/>
      <c r="I305" s="17"/>
      <c r="J305" s="12"/>
      <c r="K305" s="17"/>
      <c r="L305" s="12"/>
      <c r="M305" s="17"/>
      <c r="N305" s="12"/>
      <c r="O305" s="17"/>
      <c r="P305" s="12"/>
      <c r="Q305" s="17"/>
      <c r="R305" s="12"/>
      <c r="S305" s="17"/>
      <c r="T305" s="12"/>
      <c r="U305" s="17"/>
      <c r="V305" s="12"/>
      <c r="W305" s="17"/>
      <c r="X305" s="12"/>
    </row>
    <row r="306" spans="1:24" x14ac:dyDescent="0.25">
      <c r="A306" s="6"/>
      <c r="B306" s="27"/>
      <c r="C306" s="20"/>
      <c r="D306" s="20"/>
      <c r="E306" s="20"/>
      <c r="G306" s="31"/>
      <c r="H306" s="12"/>
      <c r="I306" s="17"/>
      <c r="J306" s="12"/>
      <c r="K306" s="17"/>
      <c r="L306" s="12"/>
      <c r="M306" s="17"/>
      <c r="N306" s="12"/>
      <c r="O306" s="17"/>
      <c r="P306" s="12"/>
      <c r="Q306" s="17"/>
      <c r="R306" s="12"/>
      <c r="S306" s="17"/>
      <c r="T306" s="12"/>
      <c r="U306" s="17"/>
      <c r="V306" s="12"/>
      <c r="W306" s="17"/>
      <c r="X306" s="12"/>
    </row>
    <row r="307" spans="1:24" x14ac:dyDescent="0.25">
      <c r="A307" s="6"/>
      <c r="B307" s="27"/>
      <c r="C307" s="20"/>
      <c r="D307" s="20"/>
      <c r="E307" s="20"/>
      <c r="G307" s="31"/>
      <c r="H307" s="12"/>
      <c r="I307" s="17"/>
      <c r="J307" s="12"/>
      <c r="K307" s="17"/>
      <c r="L307" s="12"/>
      <c r="M307" s="17"/>
      <c r="N307" s="12"/>
      <c r="O307" s="17"/>
      <c r="P307" s="12"/>
      <c r="Q307" s="17"/>
      <c r="R307" s="12"/>
      <c r="S307" s="17"/>
      <c r="T307" s="12"/>
      <c r="U307" s="17"/>
      <c r="V307" s="12"/>
      <c r="W307" s="17"/>
      <c r="X307" s="12"/>
    </row>
    <row r="308" spans="1:24" x14ac:dyDescent="0.25">
      <c r="A308" s="6"/>
      <c r="B308" s="27"/>
      <c r="C308" s="20"/>
      <c r="D308" s="20"/>
      <c r="E308" s="20"/>
      <c r="G308" s="31"/>
      <c r="H308" s="12"/>
      <c r="I308" s="17"/>
      <c r="J308" s="12"/>
      <c r="K308" s="17"/>
      <c r="L308" s="12"/>
      <c r="M308" s="17"/>
      <c r="N308" s="12"/>
      <c r="O308" s="17"/>
      <c r="P308" s="12"/>
      <c r="Q308" s="17"/>
      <c r="R308" s="12"/>
      <c r="S308" s="17"/>
      <c r="T308" s="12"/>
      <c r="U308" s="17"/>
      <c r="V308" s="12"/>
      <c r="W308" s="17"/>
      <c r="X308" s="12"/>
    </row>
    <row r="309" spans="1:24" x14ac:dyDescent="0.25">
      <c r="A309" s="6"/>
      <c r="B309" s="27"/>
      <c r="C309" s="20"/>
      <c r="D309" s="20"/>
      <c r="E309" s="20"/>
      <c r="G309" s="31"/>
      <c r="H309" s="12"/>
      <c r="I309" s="17"/>
      <c r="J309" s="12"/>
      <c r="K309" s="17"/>
      <c r="L309" s="12"/>
      <c r="M309" s="17"/>
      <c r="N309" s="12"/>
      <c r="O309" s="17"/>
      <c r="P309" s="12"/>
      <c r="Q309" s="17"/>
      <c r="R309" s="12"/>
      <c r="S309" s="17"/>
      <c r="T309" s="12"/>
      <c r="U309" s="17"/>
      <c r="V309" s="12"/>
      <c r="W309" s="17"/>
      <c r="X309" s="12"/>
    </row>
    <row r="310" spans="1:24" x14ac:dyDescent="0.25">
      <c r="A310" s="6"/>
      <c r="B310" s="27"/>
      <c r="C310" s="20"/>
      <c r="D310" s="20"/>
      <c r="E310" s="20"/>
      <c r="G310" s="31"/>
      <c r="H310" s="12"/>
      <c r="I310" s="17"/>
      <c r="J310" s="12"/>
      <c r="K310" s="17"/>
      <c r="L310" s="12"/>
      <c r="M310" s="17"/>
      <c r="N310" s="12"/>
      <c r="O310" s="17"/>
      <c r="P310" s="12"/>
      <c r="Q310" s="17"/>
      <c r="R310" s="12"/>
      <c r="S310" s="17"/>
      <c r="T310" s="12"/>
      <c r="U310" s="17"/>
      <c r="V310" s="12"/>
      <c r="W310" s="17"/>
      <c r="X310" s="12"/>
    </row>
    <row r="311" spans="1:24" x14ac:dyDescent="0.25">
      <c r="A311" s="6"/>
      <c r="B311" s="27"/>
      <c r="C311" s="20"/>
      <c r="D311" s="20"/>
      <c r="E311" s="20"/>
      <c r="G311" s="31"/>
      <c r="H311" s="12"/>
      <c r="I311" s="17"/>
      <c r="J311" s="12"/>
      <c r="K311" s="17"/>
      <c r="L311" s="12"/>
      <c r="M311" s="17"/>
      <c r="N311" s="12"/>
      <c r="O311" s="17"/>
      <c r="P311" s="12"/>
      <c r="Q311" s="17"/>
      <c r="R311" s="12"/>
      <c r="S311" s="17"/>
      <c r="T311" s="12"/>
      <c r="U311" s="17"/>
      <c r="V311" s="12"/>
      <c r="W311" s="17"/>
      <c r="X311" s="12"/>
    </row>
    <row r="312" spans="1:24" x14ac:dyDescent="0.25">
      <c r="A312" s="6"/>
      <c r="B312" s="27"/>
      <c r="C312" s="20"/>
      <c r="D312" s="20"/>
      <c r="E312" s="20"/>
      <c r="G312" s="31"/>
      <c r="H312" s="12"/>
      <c r="I312" s="17"/>
      <c r="J312" s="12"/>
      <c r="K312" s="17"/>
      <c r="L312" s="12"/>
      <c r="M312" s="17"/>
      <c r="N312" s="12"/>
      <c r="O312" s="17"/>
      <c r="P312" s="12"/>
      <c r="Q312" s="17"/>
      <c r="R312" s="12"/>
      <c r="S312" s="17"/>
      <c r="T312" s="12"/>
      <c r="U312" s="17"/>
      <c r="V312" s="12"/>
      <c r="W312" s="17"/>
      <c r="X312" s="12"/>
    </row>
    <row r="313" spans="1:24" x14ac:dyDescent="0.25">
      <c r="A313" s="6"/>
      <c r="B313" s="27"/>
      <c r="C313" s="20"/>
      <c r="D313" s="20"/>
      <c r="E313" s="20"/>
      <c r="G313" s="31"/>
      <c r="H313" s="12"/>
      <c r="I313" s="17"/>
      <c r="J313" s="12"/>
      <c r="K313" s="17"/>
      <c r="L313" s="12"/>
      <c r="M313" s="17"/>
      <c r="N313" s="12"/>
      <c r="O313" s="17"/>
      <c r="P313" s="12"/>
      <c r="Q313" s="17"/>
      <c r="R313" s="12"/>
      <c r="S313" s="17"/>
      <c r="T313" s="12"/>
      <c r="U313" s="17"/>
      <c r="V313" s="12"/>
      <c r="W313" s="17"/>
      <c r="X313" s="12"/>
    </row>
    <row r="314" spans="1:24" x14ac:dyDescent="0.25">
      <c r="A314" s="6"/>
      <c r="B314" s="27"/>
      <c r="C314" s="20"/>
      <c r="D314" s="20"/>
      <c r="E314" s="20"/>
      <c r="G314" s="31"/>
      <c r="H314" s="12"/>
      <c r="I314" s="17"/>
      <c r="J314" s="12"/>
      <c r="K314" s="17"/>
      <c r="L314" s="12"/>
      <c r="M314" s="17"/>
      <c r="N314" s="12"/>
      <c r="O314" s="17"/>
      <c r="P314" s="12"/>
      <c r="Q314" s="17"/>
      <c r="R314" s="12"/>
      <c r="S314" s="17"/>
      <c r="T314" s="12"/>
      <c r="U314" s="17"/>
      <c r="V314" s="12"/>
      <c r="W314" s="17"/>
      <c r="X314" s="12"/>
    </row>
    <row r="315" spans="1:24" x14ac:dyDescent="0.25">
      <c r="A315" s="6"/>
      <c r="B315" s="27"/>
      <c r="C315" s="20"/>
      <c r="D315" s="20"/>
      <c r="E315" s="20"/>
      <c r="G315" s="31"/>
      <c r="H315" s="12"/>
      <c r="I315" s="17"/>
      <c r="J315" s="12"/>
      <c r="K315" s="17"/>
      <c r="L315" s="12"/>
      <c r="M315" s="17"/>
      <c r="N315" s="12"/>
      <c r="O315" s="17"/>
      <c r="P315" s="12"/>
      <c r="Q315" s="17"/>
      <c r="R315" s="12"/>
      <c r="S315" s="17"/>
      <c r="T315" s="12"/>
      <c r="U315" s="17"/>
      <c r="V315" s="12"/>
      <c r="W315" s="17"/>
      <c r="X315" s="12"/>
    </row>
    <row r="316" spans="1:24" x14ac:dyDescent="0.25">
      <c r="A316" s="6"/>
      <c r="B316" s="27"/>
      <c r="C316" s="20"/>
      <c r="D316" s="20"/>
      <c r="E316" s="20"/>
      <c r="G316" s="31"/>
      <c r="H316" s="12"/>
      <c r="I316" s="17"/>
      <c r="J316" s="12"/>
      <c r="K316" s="17"/>
      <c r="L316" s="12"/>
      <c r="M316" s="17"/>
      <c r="N316" s="12"/>
      <c r="O316" s="17"/>
      <c r="P316" s="12"/>
      <c r="Q316" s="17"/>
      <c r="R316" s="12"/>
      <c r="S316" s="17"/>
      <c r="T316" s="12"/>
      <c r="U316" s="17"/>
      <c r="V316" s="12"/>
      <c r="W316" s="17"/>
      <c r="X316" s="12"/>
    </row>
    <row r="317" spans="1:24" x14ac:dyDescent="0.25">
      <c r="A317" s="6"/>
      <c r="B317" s="27"/>
      <c r="C317" s="20"/>
      <c r="D317" s="20"/>
      <c r="E317" s="20"/>
      <c r="G317" s="31"/>
      <c r="H317" s="12"/>
      <c r="I317" s="17"/>
      <c r="J317" s="12"/>
      <c r="K317" s="17"/>
      <c r="L317" s="12"/>
      <c r="M317" s="17"/>
      <c r="N317" s="12"/>
      <c r="O317" s="17"/>
      <c r="P317" s="12"/>
      <c r="Q317" s="17"/>
      <c r="R317" s="12"/>
      <c r="S317" s="17"/>
      <c r="T317" s="12"/>
      <c r="U317" s="17"/>
      <c r="V317" s="12"/>
      <c r="W317" s="17"/>
      <c r="X317" s="12"/>
    </row>
    <row r="318" spans="1:24" x14ac:dyDescent="0.25">
      <c r="A318" s="6"/>
      <c r="B318" s="27"/>
      <c r="C318" s="20"/>
      <c r="D318" s="20"/>
      <c r="E318" s="20"/>
      <c r="G318" s="31"/>
      <c r="H318" s="12"/>
      <c r="I318" s="17"/>
      <c r="J318" s="12"/>
      <c r="K318" s="17"/>
      <c r="L318" s="12"/>
      <c r="M318" s="17"/>
      <c r="N318" s="12"/>
      <c r="O318" s="17"/>
      <c r="P318" s="12"/>
      <c r="Q318" s="17"/>
      <c r="R318" s="12"/>
      <c r="S318" s="17"/>
      <c r="T318" s="12"/>
      <c r="U318" s="17"/>
      <c r="V318" s="12"/>
      <c r="W318" s="17"/>
      <c r="X318" s="12"/>
    </row>
    <row r="319" spans="1:24" x14ac:dyDescent="0.25">
      <c r="A319" s="6"/>
      <c r="B319" s="27"/>
      <c r="C319" s="20"/>
      <c r="D319" s="20"/>
      <c r="E319" s="20"/>
      <c r="G319" s="31"/>
      <c r="H319" s="12"/>
      <c r="I319" s="17"/>
      <c r="J319" s="12"/>
      <c r="K319" s="17"/>
      <c r="L319" s="12"/>
      <c r="M319" s="17"/>
      <c r="N319" s="12"/>
      <c r="O319" s="17"/>
      <c r="P319" s="12"/>
      <c r="Q319" s="17"/>
      <c r="R319" s="12"/>
      <c r="S319" s="17"/>
      <c r="T319" s="12"/>
      <c r="U319" s="17"/>
      <c r="V319" s="12"/>
      <c r="W319" s="17"/>
      <c r="X319" s="12"/>
    </row>
    <row r="320" spans="1:24" x14ac:dyDescent="0.25">
      <c r="A320" s="6"/>
      <c r="B320" s="27"/>
      <c r="C320" s="20"/>
      <c r="D320" s="20"/>
      <c r="E320" s="20"/>
      <c r="G320" s="31"/>
      <c r="H320" s="12"/>
      <c r="I320" s="17"/>
      <c r="J320" s="12"/>
      <c r="K320" s="17"/>
      <c r="L320" s="12"/>
      <c r="M320" s="17"/>
      <c r="N320" s="12"/>
      <c r="O320" s="17"/>
      <c r="P320" s="12"/>
      <c r="Q320" s="17"/>
      <c r="R320" s="12"/>
      <c r="S320" s="17"/>
      <c r="T320" s="12"/>
      <c r="U320" s="17"/>
      <c r="V320" s="12"/>
      <c r="W320" s="17"/>
      <c r="X320" s="12"/>
    </row>
    <row r="321" spans="1:24" x14ac:dyDescent="0.25">
      <c r="A321" s="6"/>
      <c r="B321" s="27"/>
      <c r="C321" s="20"/>
      <c r="D321" s="20"/>
      <c r="E321" s="20"/>
      <c r="G321" s="31"/>
      <c r="H321" s="12"/>
      <c r="I321" s="17"/>
      <c r="J321" s="12"/>
      <c r="K321" s="17"/>
      <c r="L321" s="12"/>
      <c r="M321" s="17"/>
      <c r="N321" s="12"/>
      <c r="O321" s="17"/>
      <c r="P321" s="12"/>
      <c r="Q321" s="17"/>
      <c r="R321" s="12"/>
      <c r="S321" s="17"/>
      <c r="T321" s="12"/>
      <c r="U321" s="17"/>
      <c r="V321" s="12"/>
      <c r="W321" s="17"/>
      <c r="X321" s="12"/>
    </row>
    <row r="322" spans="1:24" x14ac:dyDescent="0.25">
      <c r="A322" s="6"/>
      <c r="B322" s="27"/>
      <c r="C322" s="20"/>
      <c r="D322" s="20"/>
      <c r="E322" s="20"/>
      <c r="G322" s="31"/>
      <c r="H322" s="12"/>
      <c r="I322" s="17"/>
      <c r="J322" s="12"/>
      <c r="K322" s="17"/>
      <c r="L322" s="12"/>
      <c r="M322" s="17"/>
      <c r="N322" s="12"/>
      <c r="O322" s="17"/>
      <c r="P322" s="12"/>
      <c r="Q322" s="17"/>
      <c r="R322" s="12"/>
      <c r="S322" s="17"/>
      <c r="T322" s="12"/>
      <c r="U322" s="17"/>
      <c r="V322" s="12"/>
      <c r="W322" s="17"/>
      <c r="X322" s="12"/>
    </row>
    <row r="323" spans="1:24" x14ac:dyDescent="0.25">
      <c r="A323" s="6"/>
      <c r="B323" s="27"/>
      <c r="C323" s="20"/>
      <c r="D323" s="20"/>
      <c r="E323" s="20"/>
      <c r="G323" s="31"/>
      <c r="H323" s="12"/>
      <c r="I323" s="17"/>
      <c r="J323" s="12"/>
      <c r="K323" s="17"/>
      <c r="L323" s="12"/>
      <c r="M323" s="17"/>
      <c r="N323" s="12"/>
      <c r="O323" s="17"/>
      <c r="P323" s="12"/>
      <c r="Q323" s="17"/>
      <c r="R323" s="12"/>
      <c r="S323" s="17"/>
      <c r="T323" s="12"/>
      <c r="U323" s="17"/>
      <c r="V323" s="12"/>
      <c r="W323" s="17"/>
      <c r="X323" s="12"/>
    </row>
    <row r="324" spans="1:24" x14ac:dyDescent="0.25">
      <c r="A324" s="6"/>
      <c r="B324" s="27"/>
      <c r="C324" s="20"/>
      <c r="D324" s="20"/>
      <c r="E324" s="20"/>
      <c r="G324" s="31"/>
      <c r="H324" s="12"/>
      <c r="I324" s="17"/>
      <c r="J324" s="12"/>
      <c r="K324" s="17"/>
      <c r="L324" s="12"/>
      <c r="M324" s="17"/>
      <c r="N324" s="12"/>
      <c r="O324" s="17"/>
      <c r="P324" s="12"/>
      <c r="Q324" s="17"/>
      <c r="R324" s="12"/>
      <c r="S324" s="17"/>
      <c r="T324" s="12"/>
      <c r="U324" s="17"/>
      <c r="V324" s="12"/>
      <c r="W324" s="17"/>
      <c r="X324" s="12"/>
    </row>
    <row r="325" spans="1:24" x14ac:dyDescent="0.25">
      <c r="A325" s="6"/>
      <c r="B325" s="27"/>
      <c r="C325" s="20"/>
      <c r="D325" s="20"/>
      <c r="E325" s="20"/>
      <c r="G325" s="31"/>
      <c r="H325" s="12"/>
      <c r="I325" s="17"/>
      <c r="J325" s="12"/>
      <c r="K325" s="17"/>
      <c r="L325" s="12"/>
      <c r="M325" s="17"/>
      <c r="N325" s="12"/>
      <c r="O325" s="17"/>
      <c r="P325" s="12"/>
      <c r="Q325" s="17"/>
      <c r="R325" s="12"/>
      <c r="S325" s="17"/>
      <c r="T325" s="12"/>
      <c r="U325" s="17"/>
      <c r="V325" s="12"/>
      <c r="W325" s="17"/>
      <c r="X325" s="12"/>
    </row>
    <row r="326" spans="1:24" x14ac:dyDescent="0.25">
      <c r="A326" s="6"/>
      <c r="B326" s="27"/>
      <c r="C326" s="20"/>
      <c r="D326" s="20"/>
      <c r="E326" s="20"/>
      <c r="G326" s="31"/>
      <c r="H326" s="12"/>
      <c r="I326" s="17"/>
      <c r="J326" s="12"/>
      <c r="K326" s="17"/>
      <c r="L326" s="12"/>
      <c r="M326" s="17"/>
      <c r="N326" s="12"/>
      <c r="O326" s="17"/>
      <c r="P326" s="12"/>
      <c r="Q326" s="17"/>
      <c r="R326" s="12"/>
      <c r="S326" s="17"/>
      <c r="T326" s="12"/>
      <c r="U326" s="17"/>
      <c r="V326" s="12"/>
      <c r="W326" s="17"/>
      <c r="X326" s="12"/>
    </row>
    <row r="327" spans="1:24" x14ac:dyDescent="0.25">
      <c r="A327" s="6"/>
      <c r="B327" s="27"/>
      <c r="C327" s="20"/>
      <c r="D327" s="20"/>
      <c r="E327" s="20"/>
      <c r="G327" s="31"/>
      <c r="H327" s="12"/>
      <c r="I327" s="17"/>
      <c r="J327" s="12"/>
      <c r="K327" s="17"/>
      <c r="L327" s="12"/>
      <c r="M327" s="17"/>
      <c r="N327" s="12"/>
      <c r="O327" s="17"/>
      <c r="P327" s="12"/>
      <c r="Q327" s="17"/>
      <c r="R327" s="12"/>
      <c r="S327" s="17"/>
      <c r="T327" s="12"/>
      <c r="U327" s="17"/>
      <c r="V327" s="12"/>
      <c r="W327" s="17"/>
      <c r="X327" s="12"/>
    </row>
    <row r="328" spans="1:24" x14ac:dyDescent="0.25">
      <c r="A328" s="6"/>
      <c r="B328" s="27"/>
      <c r="C328" s="20"/>
      <c r="D328" s="20"/>
      <c r="E328" s="20"/>
      <c r="G328" s="31"/>
      <c r="H328" s="12"/>
      <c r="I328" s="17"/>
      <c r="J328" s="12"/>
      <c r="K328" s="17"/>
      <c r="L328" s="12"/>
      <c r="M328" s="17"/>
      <c r="N328" s="12"/>
      <c r="O328" s="17"/>
      <c r="P328" s="12"/>
      <c r="Q328" s="17"/>
      <c r="R328" s="12"/>
      <c r="S328" s="17"/>
      <c r="T328" s="12"/>
      <c r="U328" s="17"/>
      <c r="V328" s="12"/>
      <c r="W328" s="17"/>
      <c r="X328" s="12"/>
    </row>
    <row r="329" spans="1:24" x14ac:dyDescent="0.25">
      <c r="A329" s="6"/>
      <c r="B329" s="27"/>
      <c r="C329" s="20"/>
      <c r="D329" s="20"/>
      <c r="E329" s="20"/>
      <c r="G329" s="31"/>
      <c r="H329" s="12"/>
      <c r="I329" s="17"/>
      <c r="J329" s="12"/>
      <c r="K329" s="17"/>
      <c r="L329" s="12"/>
      <c r="M329" s="17"/>
      <c r="N329" s="12"/>
      <c r="O329" s="17"/>
      <c r="P329" s="12"/>
      <c r="Q329" s="17"/>
      <c r="R329" s="12"/>
      <c r="S329" s="17"/>
      <c r="T329" s="12"/>
      <c r="U329" s="17"/>
      <c r="V329" s="12"/>
      <c r="W329" s="17"/>
      <c r="X329" s="12"/>
    </row>
    <row r="330" spans="1:24" x14ac:dyDescent="0.25">
      <c r="A330" s="6"/>
      <c r="B330" s="27"/>
      <c r="C330" s="20"/>
      <c r="D330" s="20"/>
      <c r="E330" s="20"/>
      <c r="G330" s="31"/>
      <c r="H330" s="12"/>
      <c r="I330" s="17"/>
      <c r="J330" s="12"/>
      <c r="K330" s="17"/>
      <c r="L330" s="12"/>
      <c r="M330" s="17"/>
      <c r="N330" s="12"/>
      <c r="O330" s="17"/>
      <c r="P330" s="12"/>
      <c r="Q330" s="17"/>
      <c r="R330" s="12"/>
      <c r="S330" s="17"/>
      <c r="T330" s="12"/>
      <c r="U330" s="17"/>
      <c r="V330" s="12"/>
      <c r="W330" s="17"/>
      <c r="X330" s="12"/>
    </row>
    <row r="331" spans="1:24" x14ac:dyDescent="0.25">
      <c r="A331" s="6"/>
      <c r="B331" s="27"/>
      <c r="C331" s="20"/>
      <c r="D331" s="20"/>
      <c r="E331" s="20"/>
      <c r="G331" s="31"/>
      <c r="H331" s="12"/>
      <c r="I331" s="17"/>
      <c r="J331" s="12"/>
      <c r="K331" s="17"/>
      <c r="L331" s="12"/>
      <c r="M331" s="17"/>
      <c r="N331" s="12"/>
      <c r="O331" s="17"/>
      <c r="P331" s="12"/>
      <c r="Q331" s="17"/>
      <c r="R331" s="12"/>
      <c r="S331" s="17"/>
      <c r="T331" s="12"/>
      <c r="U331" s="17"/>
      <c r="V331" s="12"/>
      <c r="W331" s="17"/>
      <c r="X331" s="12"/>
    </row>
    <row r="332" spans="1:24" x14ac:dyDescent="0.25">
      <c r="A332" s="6"/>
      <c r="B332" s="27"/>
      <c r="C332" s="20"/>
      <c r="D332" s="20"/>
      <c r="E332" s="20"/>
      <c r="G332" s="31"/>
      <c r="H332" s="12"/>
      <c r="I332" s="17"/>
      <c r="J332" s="12"/>
      <c r="K332" s="17"/>
      <c r="L332" s="12"/>
      <c r="M332" s="17"/>
      <c r="N332" s="12"/>
      <c r="O332" s="17"/>
      <c r="P332" s="12"/>
      <c r="Q332" s="17"/>
      <c r="R332" s="12"/>
      <c r="S332" s="17"/>
      <c r="T332" s="12"/>
      <c r="U332" s="17"/>
      <c r="V332" s="12"/>
      <c r="W332" s="17"/>
      <c r="X332" s="12"/>
    </row>
    <row r="333" spans="1:24" x14ac:dyDescent="0.25">
      <c r="A333" s="6"/>
      <c r="B333" s="27"/>
      <c r="C333" s="20"/>
      <c r="D333" s="20"/>
      <c r="E333" s="20"/>
      <c r="G333" s="31"/>
      <c r="H333" s="12"/>
      <c r="I333" s="17"/>
      <c r="J333" s="12"/>
      <c r="K333" s="17"/>
      <c r="L333" s="12"/>
      <c r="M333" s="17"/>
      <c r="N333" s="12"/>
      <c r="O333" s="17"/>
      <c r="P333" s="12"/>
      <c r="Q333" s="17"/>
      <c r="R333" s="12"/>
      <c r="S333" s="17"/>
      <c r="T333" s="12"/>
      <c r="U333" s="17"/>
      <c r="V333" s="12"/>
      <c r="W333" s="17"/>
      <c r="X333" s="12"/>
    </row>
    <row r="334" spans="1:24" x14ac:dyDescent="0.25">
      <c r="A334" s="6"/>
      <c r="B334" s="27"/>
      <c r="C334" s="20"/>
      <c r="D334" s="20"/>
      <c r="E334" s="20"/>
      <c r="G334" s="31"/>
      <c r="H334" s="12"/>
      <c r="I334" s="17"/>
      <c r="J334" s="12"/>
      <c r="K334" s="17"/>
      <c r="L334" s="12"/>
      <c r="M334" s="17"/>
      <c r="N334" s="12"/>
      <c r="O334" s="17"/>
      <c r="P334" s="12"/>
      <c r="Q334" s="17"/>
      <c r="R334" s="12"/>
      <c r="S334" s="17"/>
      <c r="T334" s="12"/>
      <c r="U334" s="17"/>
      <c r="V334" s="12"/>
      <c r="W334" s="17"/>
      <c r="X334" s="12"/>
    </row>
    <row r="335" spans="1:24" x14ac:dyDescent="0.25">
      <c r="A335" s="6"/>
      <c r="B335" s="27"/>
      <c r="C335" s="20"/>
      <c r="D335" s="20"/>
      <c r="E335" s="20"/>
      <c r="G335" s="31"/>
      <c r="H335" s="12"/>
      <c r="I335" s="17"/>
      <c r="J335" s="12"/>
      <c r="K335" s="17"/>
      <c r="L335" s="12"/>
      <c r="M335" s="17"/>
      <c r="N335" s="12"/>
      <c r="O335" s="17"/>
      <c r="P335" s="12"/>
      <c r="Q335" s="17"/>
      <c r="R335" s="12"/>
      <c r="S335" s="17"/>
      <c r="T335" s="12"/>
      <c r="U335" s="17"/>
      <c r="V335" s="12"/>
      <c r="W335" s="17"/>
      <c r="X335" s="12"/>
    </row>
    <row r="336" spans="1:24" x14ac:dyDescent="0.25">
      <c r="A336" s="6"/>
      <c r="B336" s="27"/>
      <c r="C336" s="20"/>
      <c r="D336" s="20"/>
      <c r="E336" s="20"/>
      <c r="G336" s="31"/>
      <c r="H336" s="12"/>
      <c r="I336" s="17"/>
      <c r="J336" s="12"/>
      <c r="K336" s="17"/>
      <c r="L336" s="12"/>
      <c r="M336" s="17"/>
      <c r="N336" s="12"/>
      <c r="O336" s="17"/>
      <c r="P336" s="12"/>
      <c r="Q336" s="17"/>
      <c r="R336" s="12"/>
      <c r="S336" s="17"/>
      <c r="T336" s="12"/>
      <c r="U336" s="17"/>
      <c r="V336" s="12"/>
      <c r="W336" s="17"/>
      <c r="X336" s="12"/>
    </row>
    <row r="337" spans="1:24" x14ac:dyDescent="0.25">
      <c r="A337" s="6"/>
      <c r="B337" s="27"/>
      <c r="C337" s="20"/>
      <c r="D337" s="20"/>
      <c r="E337" s="20"/>
      <c r="G337" s="31"/>
      <c r="H337" s="12"/>
      <c r="I337" s="17"/>
      <c r="J337" s="12"/>
      <c r="K337" s="17"/>
      <c r="L337" s="12"/>
      <c r="M337" s="17"/>
      <c r="N337" s="12"/>
      <c r="O337" s="17"/>
      <c r="P337" s="12"/>
      <c r="Q337" s="17"/>
      <c r="R337" s="12"/>
      <c r="S337" s="17"/>
      <c r="T337" s="12"/>
      <c r="U337" s="17"/>
      <c r="V337" s="12"/>
      <c r="W337" s="17"/>
      <c r="X337" s="12"/>
    </row>
    <row r="338" spans="1:24" x14ac:dyDescent="0.25">
      <c r="A338" s="6"/>
      <c r="B338" s="27"/>
      <c r="C338" s="20"/>
      <c r="D338" s="20"/>
      <c r="E338" s="20"/>
      <c r="G338" s="31"/>
      <c r="H338" s="12"/>
      <c r="I338" s="17"/>
      <c r="J338" s="12"/>
      <c r="K338" s="17"/>
      <c r="L338" s="12"/>
      <c r="M338" s="17"/>
      <c r="N338" s="12"/>
      <c r="O338" s="17"/>
      <c r="P338" s="12"/>
      <c r="Q338" s="17"/>
      <c r="R338" s="12"/>
      <c r="S338" s="17"/>
      <c r="T338" s="12"/>
      <c r="U338" s="17"/>
      <c r="V338" s="12"/>
      <c r="W338" s="17"/>
      <c r="X338" s="12"/>
    </row>
    <row r="339" spans="1:24" x14ac:dyDescent="0.25">
      <c r="A339" s="6"/>
      <c r="B339" s="27"/>
      <c r="C339" s="20"/>
      <c r="D339" s="20"/>
      <c r="E339" s="20"/>
      <c r="G339" s="31"/>
      <c r="H339" s="12"/>
      <c r="I339" s="17"/>
      <c r="J339" s="12"/>
      <c r="K339" s="17"/>
      <c r="L339" s="12"/>
      <c r="M339" s="17"/>
      <c r="N339" s="12"/>
      <c r="O339" s="17"/>
      <c r="P339" s="12"/>
      <c r="Q339" s="17"/>
      <c r="R339" s="12"/>
      <c r="S339" s="17"/>
      <c r="T339" s="12"/>
      <c r="U339" s="17"/>
      <c r="V339" s="12"/>
      <c r="W339" s="17"/>
      <c r="X339" s="12"/>
    </row>
    <row r="340" spans="1:24" x14ac:dyDescent="0.25">
      <c r="A340" s="6"/>
      <c r="B340" s="27"/>
      <c r="C340" s="20"/>
      <c r="D340" s="20"/>
      <c r="E340" s="20"/>
      <c r="G340" s="31"/>
      <c r="H340" s="12"/>
      <c r="I340" s="17"/>
      <c r="J340" s="12"/>
      <c r="K340" s="17"/>
      <c r="L340" s="12"/>
      <c r="M340" s="17"/>
      <c r="N340" s="12"/>
      <c r="O340" s="17"/>
      <c r="P340" s="12"/>
      <c r="Q340" s="17"/>
      <c r="R340" s="12"/>
      <c r="S340" s="17"/>
      <c r="T340" s="12"/>
      <c r="U340" s="17"/>
      <c r="V340" s="12"/>
      <c r="W340" s="17"/>
      <c r="X340" s="12"/>
    </row>
    <row r="341" spans="1:24" x14ac:dyDescent="0.25">
      <c r="A341" s="6"/>
      <c r="B341" s="27"/>
      <c r="C341" s="20"/>
      <c r="D341" s="20"/>
      <c r="E341" s="20"/>
      <c r="G341" s="31"/>
      <c r="H341" s="12"/>
      <c r="I341" s="17"/>
      <c r="J341" s="12"/>
      <c r="K341" s="17"/>
      <c r="L341" s="12"/>
      <c r="M341" s="17"/>
      <c r="N341" s="12"/>
      <c r="O341" s="17"/>
      <c r="P341" s="12"/>
      <c r="Q341" s="17"/>
      <c r="R341" s="12"/>
      <c r="S341" s="17"/>
      <c r="T341" s="12"/>
      <c r="U341" s="17"/>
      <c r="V341" s="12"/>
      <c r="W341" s="17"/>
      <c r="X341" s="12"/>
    </row>
    <row r="342" spans="1:24" x14ac:dyDescent="0.25">
      <c r="A342" s="6"/>
      <c r="B342" s="27"/>
      <c r="C342" s="20"/>
      <c r="D342" s="20"/>
      <c r="E342" s="20"/>
      <c r="G342" s="31"/>
      <c r="H342" s="12"/>
      <c r="I342" s="17"/>
      <c r="J342" s="12"/>
      <c r="K342" s="17"/>
      <c r="L342" s="12"/>
      <c r="M342" s="17"/>
      <c r="N342" s="12"/>
      <c r="O342" s="17"/>
      <c r="P342" s="12"/>
      <c r="Q342" s="17"/>
      <c r="R342" s="12"/>
      <c r="S342" s="17"/>
      <c r="T342" s="12"/>
      <c r="U342" s="17"/>
      <c r="V342" s="12"/>
      <c r="W342" s="17"/>
      <c r="X342" s="12"/>
    </row>
    <row r="343" spans="1:24" x14ac:dyDescent="0.25">
      <c r="A343" s="6"/>
      <c r="B343" s="27"/>
      <c r="C343" s="20"/>
      <c r="D343" s="20"/>
      <c r="E343" s="20"/>
      <c r="G343" s="31"/>
      <c r="H343" s="12"/>
      <c r="I343" s="17"/>
      <c r="J343" s="12"/>
      <c r="K343" s="17"/>
      <c r="L343" s="12"/>
      <c r="M343" s="17"/>
      <c r="N343" s="12"/>
      <c r="O343" s="17"/>
      <c r="P343" s="12"/>
      <c r="Q343" s="17"/>
      <c r="R343" s="12"/>
      <c r="S343" s="17"/>
      <c r="T343" s="12"/>
      <c r="U343" s="17"/>
      <c r="V343" s="12"/>
      <c r="W343" s="17"/>
      <c r="X343" s="12"/>
    </row>
    <row r="344" spans="1:24" x14ac:dyDescent="0.25">
      <c r="A344" s="6"/>
      <c r="B344" s="27"/>
      <c r="C344" s="20"/>
      <c r="D344" s="20"/>
      <c r="E344" s="20"/>
      <c r="G344" s="31"/>
      <c r="H344" s="12"/>
      <c r="I344" s="17"/>
      <c r="J344" s="12"/>
      <c r="K344" s="17"/>
      <c r="L344" s="12"/>
      <c r="M344" s="17"/>
      <c r="N344" s="12"/>
      <c r="O344" s="17"/>
      <c r="P344" s="12"/>
      <c r="Q344" s="17"/>
      <c r="R344" s="12"/>
      <c r="S344" s="17"/>
      <c r="T344" s="12"/>
      <c r="U344" s="17"/>
      <c r="V344" s="12"/>
      <c r="W344" s="17"/>
      <c r="X344" s="12"/>
    </row>
    <row r="345" spans="1:24" x14ac:dyDescent="0.25">
      <c r="A345" s="6"/>
      <c r="B345" s="27"/>
      <c r="C345" s="20"/>
      <c r="D345" s="20"/>
      <c r="E345" s="20"/>
      <c r="G345" s="31"/>
      <c r="H345" s="12"/>
      <c r="I345" s="17"/>
      <c r="J345" s="12"/>
      <c r="K345" s="17"/>
      <c r="L345" s="12"/>
      <c r="M345" s="17"/>
      <c r="N345" s="12"/>
      <c r="O345" s="17"/>
      <c r="P345" s="12"/>
      <c r="Q345" s="17"/>
      <c r="R345" s="12"/>
      <c r="S345" s="17"/>
      <c r="T345" s="12"/>
      <c r="U345" s="17"/>
      <c r="V345" s="12"/>
      <c r="W345" s="17"/>
      <c r="X345" s="12"/>
    </row>
    <row r="346" spans="1:24" x14ac:dyDescent="0.25">
      <c r="A346" s="6"/>
      <c r="B346" s="27"/>
      <c r="C346" s="20"/>
      <c r="D346" s="20"/>
      <c r="E346" s="20"/>
      <c r="G346" s="31"/>
      <c r="H346" s="12"/>
      <c r="I346" s="17"/>
      <c r="J346" s="12"/>
      <c r="K346" s="17"/>
      <c r="L346" s="12"/>
      <c r="M346" s="17"/>
      <c r="N346" s="12"/>
      <c r="O346" s="17"/>
      <c r="P346" s="12"/>
      <c r="Q346" s="17"/>
      <c r="R346" s="12"/>
      <c r="S346" s="17"/>
      <c r="T346" s="12"/>
      <c r="U346" s="17"/>
      <c r="V346" s="12"/>
      <c r="W346" s="17"/>
      <c r="X346" s="12"/>
    </row>
    <row r="347" spans="1:24" x14ac:dyDescent="0.25">
      <c r="A347" s="6"/>
      <c r="B347" s="27"/>
      <c r="C347" s="20"/>
      <c r="D347" s="20"/>
      <c r="E347" s="20"/>
      <c r="G347" s="31"/>
      <c r="H347" s="12"/>
      <c r="I347" s="17"/>
      <c r="J347" s="12"/>
      <c r="K347" s="17"/>
      <c r="L347" s="12"/>
      <c r="M347" s="17"/>
      <c r="N347" s="12"/>
      <c r="O347" s="17"/>
      <c r="P347" s="12"/>
      <c r="Q347" s="17"/>
      <c r="R347" s="12"/>
      <c r="S347" s="17"/>
      <c r="T347" s="12"/>
      <c r="U347" s="17"/>
      <c r="V347" s="12"/>
      <c r="W347" s="17"/>
      <c r="X347" s="12"/>
    </row>
    <row r="348" spans="1:24" x14ac:dyDescent="0.25">
      <c r="A348" s="6"/>
      <c r="B348" s="27"/>
      <c r="C348" s="20"/>
      <c r="D348" s="20"/>
      <c r="E348" s="20"/>
      <c r="G348" s="31"/>
      <c r="H348" s="12"/>
      <c r="I348" s="17"/>
      <c r="J348" s="12"/>
      <c r="K348" s="17"/>
      <c r="L348" s="12"/>
      <c r="M348" s="17"/>
      <c r="N348" s="12"/>
      <c r="O348" s="17"/>
      <c r="P348" s="12"/>
      <c r="Q348" s="17"/>
      <c r="R348" s="12"/>
      <c r="S348" s="17"/>
      <c r="T348" s="12"/>
      <c r="U348" s="17"/>
      <c r="V348" s="12"/>
      <c r="W348" s="17"/>
      <c r="X348" s="12"/>
    </row>
    <row r="349" spans="1:24" x14ac:dyDescent="0.25">
      <c r="A349" s="6"/>
      <c r="B349" s="27"/>
      <c r="C349" s="20"/>
      <c r="D349" s="20"/>
      <c r="E349" s="20"/>
      <c r="G349" s="31"/>
      <c r="H349" s="12"/>
      <c r="I349" s="17"/>
      <c r="J349" s="12"/>
      <c r="K349" s="17"/>
      <c r="L349" s="12"/>
      <c r="M349" s="17"/>
      <c r="N349" s="12"/>
      <c r="O349" s="17"/>
      <c r="P349" s="12"/>
      <c r="Q349" s="17"/>
      <c r="R349" s="12"/>
      <c r="S349" s="17"/>
      <c r="T349" s="12"/>
      <c r="U349" s="17"/>
      <c r="V349" s="12"/>
      <c r="W349" s="17"/>
      <c r="X349" s="12"/>
    </row>
    <row r="350" spans="1:24" x14ac:dyDescent="0.25">
      <c r="A350" s="6"/>
      <c r="B350" s="27"/>
      <c r="C350" s="20"/>
      <c r="D350" s="20"/>
      <c r="E350" s="20"/>
      <c r="G350" s="31"/>
      <c r="H350" s="12"/>
      <c r="I350" s="17"/>
      <c r="J350" s="12"/>
      <c r="K350" s="17"/>
      <c r="L350" s="12"/>
      <c r="M350" s="17"/>
      <c r="N350" s="12"/>
      <c r="O350" s="17"/>
      <c r="P350" s="12"/>
      <c r="Q350" s="17"/>
      <c r="R350" s="12"/>
      <c r="S350" s="17"/>
      <c r="T350" s="12"/>
      <c r="U350" s="17"/>
      <c r="V350" s="12"/>
      <c r="W350" s="17"/>
      <c r="X350" s="12"/>
    </row>
    <row r="351" spans="1:24" x14ac:dyDescent="0.25">
      <c r="A351" s="6"/>
      <c r="B351" s="27"/>
      <c r="C351" s="20"/>
      <c r="D351" s="20"/>
      <c r="E351" s="20"/>
      <c r="G351" s="31"/>
      <c r="H351" s="12"/>
      <c r="I351" s="17"/>
      <c r="J351" s="12"/>
      <c r="K351" s="17"/>
      <c r="L351" s="12"/>
      <c r="M351" s="17"/>
      <c r="N351" s="12"/>
      <c r="O351" s="17"/>
      <c r="P351" s="12"/>
      <c r="Q351" s="17"/>
      <c r="R351" s="12"/>
      <c r="S351" s="17"/>
      <c r="T351" s="12"/>
      <c r="U351" s="17"/>
      <c r="V351" s="12"/>
      <c r="W351" s="17"/>
      <c r="X351" s="12"/>
    </row>
    <row r="352" spans="1:24" x14ac:dyDescent="0.25">
      <c r="A352" s="6"/>
      <c r="B352" s="27"/>
      <c r="C352" s="20"/>
      <c r="D352" s="20"/>
      <c r="E352" s="20"/>
      <c r="G352" s="31"/>
      <c r="H352" s="12"/>
      <c r="I352" s="17"/>
      <c r="J352" s="12"/>
      <c r="K352" s="17"/>
      <c r="L352" s="12"/>
      <c r="M352" s="17"/>
      <c r="N352" s="12"/>
      <c r="O352" s="17"/>
      <c r="P352" s="12"/>
      <c r="Q352" s="17"/>
      <c r="R352" s="12"/>
      <c r="S352" s="17"/>
      <c r="T352" s="12"/>
      <c r="U352" s="17"/>
      <c r="V352" s="12"/>
      <c r="W352" s="17"/>
      <c r="X352" s="12"/>
    </row>
    <row r="353" spans="1:24" x14ac:dyDescent="0.25">
      <c r="A353" s="6"/>
      <c r="B353" s="27"/>
      <c r="C353" s="20"/>
      <c r="D353" s="20"/>
      <c r="E353" s="20"/>
      <c r="G353" s="31"/>
      <c r="H353" s="12"/>
      <c r="I353" s="17"/>
      <c r="J353" s="12"/>
      <c r="K353" s="17"/>
      <c r="L353" s="12"/>
      <c r="M353" s="17"/>
      <c r="N353" s="12"/>
      <c r="O353" s="17"/>
      <c r="P353" s="12"/>
      <c r="Q353" s="17"/>
      <c r="R353" s="12"/>
      <c r="S353" s="17"/>
      <c r="T353" s="12"/>
      <c r="U353" s="17"/>
      <c r="V353" s="12"/>
      <c r="W353" s="17"/>
      <c r="X353" s="12"/>
    </row>
    <row r="354" spans="1:24" x14ac:dyDescent="0.25">
      <c r="A354" s="6"/>
      <c r="B354" s="27"/>
      <c r="C354" s="20"/>
      <c r="D354" s="20"/>
      <c r="E354" s="20"/>
      <c r="G354" s="31"/>
      <c r="H354" s="12"/>
      <c r="I354" s="17"/>
      <c r="J354" s="12"/>
      <c r="K354" s="17"/>
      <c r="L354" s="12"/>
      <c r="M354" s="17"/>
      <c r="N354" s="12"/>
      <c r="O354" s="17"/>
      <c r="P354" s="12"/>
      <c r="Q354" s="17"/>
      <c r="R354" s="12"/>
      <c r="S354" s="17"/>
      <c r="T354" s="12"/>
      <c r="U354" s="17"/>
      <c r="V354" s="12"/>
      <c r="W354" s="17"/>
      <c r="X354" s="12"/>
    </row>
    <row r="355" spans="1:24" x14ac:dyDescent="0.25">
      <c r="A355" s="6"/>
      <c r="B355" s="27"/>
      <c r="C355" s="20"/>
      <c r="D355" s="20"/>
      <c r="E355" s="20"/>
      <c r="G355" s="31"/>
      <c r="H355" s="12"/>
      <c r="I355" s="17"/>
      <c r="J355" s="12"/>
      <c r="K355" s="17"/>
      <c r="L355" s="12"/>
      <c r="M355" s="17"/>
      <c r="N355" s="12"/>
      <c r="O355" s="17"/>
      <c r="P355" s="12"/>
      <c r="Q355" s="17"/>
      <c r="R355" s="12"/>
      <c r="S355" s="17"/>
      <c r="T355" s="12"/>
      <c r="U355" s="17"/>
      <c r="V355" s="12"/>
      <c r="W355" s="17"/>
      <c r="X355" s="12"/>
    </row>
    <row r="356" spans="1:24" x14ac:dyDescent="0.25">
      <c r="A356" s="6"/>
      <c r="B356" s="27"/>
      <c r="C356" s="20"/>
      <c r="D356" s="20"/>
      <c r="E356" s="20"/>
      <c r="G356" s="31"/>
      <c r="H356" s="12"/>
      <c r="I356" s="17"/>
      <c r="J356" s="12"/>
      <c r="K356" s="17"/>
      <c r="L356" s="12"/>
      <c r="M356" s="17"/>
      <c r="N356" s="12"/>
      <c r="O356" s="17"/>
      <c r="P356" s="12"/>
      <c r="Q356" s="17"/>
      <c r="R356" s="12"/>
      <c r="S356" s="17"/>
      <c r="T356" s="12"/>
      <c r="U356" s="17"/>
      <c r="V356" s="12"/>
      <c r="W356" s="17"/>
      <c r="X356" s="12"/>
    </row>
    <row r="357" spans="1:24" x14ac:dyDescent="0.25">
      <c r="A357" s="6"/>
      <c r="B357" s="27"/>
      <c r="C357" s="20"/>
      <c r="D357" s="20"/>
      <c r="E357" s="20"/>
      <c r="G357" s="31"/>
      <c r="H357" s="12"/>
      <c r="I357" s="17"/>
      <c r="J357" s="12"/>
      <c r="K357" s="17"/>
      <c r="L357" s="12"/>
      <c r="M357" s="17"/>
      <c r="N357" s="12"/>
      <c r="O357" s="17"/>
      <c r="P357" s="12"/>
      <c r="Q357" s="17"/>
      <c r="R357" s="12"/>
      <c r="S357" s="17"/>
      <c r="T357" s="12"/>
      <c r="U357" s="17"/>
      <c r="V357" s="12"/>
      <c r="W357" s="17"/>
      <c r="X357" s="12"/>
    </row>
    <row r="358" spans="1:24" x14ac:dyDescent="0.25">
      <c r="A358" s="6"/>
      <c r="B358" s="27"/>
      <c r="C358" s="20"/>
      <c r="D358" s="20"/>
      <c r="E358" s="20"/>
      <c r="G358" s="31"/>
      <c r="H358" s="12"/>
      <c r="I358" s="17"/>
      <c r="J358" s="12"/>
      <c r="K358" s="17"/>
      <c r="L358" s="12"/>
      <c r="M358" s="17"/>
      <c r="N358" s="12"/>
      <c r="O358" s="17"/>
      <c r="P358" s="12"/>
      <c r="Q358" s="17"/>
      <c r="R358" s="12"/>
      <c r="S358" s="17"/>
      <c r="T358" s="12"/>
      <c r="U358" s="17"/>
      <c r="V358" s="12"/>
      <c r="W358" s="17"/>
      <c r="X358" s="12"/>
    </row>
    <row r="359" spans="1:24" x14ac:dyDescent="0.25">
      <c r="A359" s="6"/>
      <c r="B359" s="27"/>
      <c r="C359" s="20"/>
      <c r="D359" s="20"/>
      <c r="E359" s="20"/>
      <c r="G359" s="31"/>
      <c r="H359" s="12"/>
      <c r="I359" s="17"/>
      <c r="J359" s="12"/>
      <c r="K359" s="17"/>
      <c r="L359" s="12"/>
      <c r="M359" s="17"/>
      <c r="N359" s="12"/>
      <c r="O359" s="17"/>
      <c r="P359" s="12"/>
      <c r="Q359" s="17"/>
      <c r="R359" s="12"/>
      <c r="S359" s="17"/>
      <c r="T359" s="12"/>
      <c r="U359" s="17"/>
      <c r="V359" s="12"/>
      <c r="W359" s="17"/>
      <c r="X359" s="12"/>
    </row>
    <row r="360" spans="1:24" x14ac:dyDescent="0.25">
      <c r="A360" s="6"/>
      <c r="B360" s="27"/>
      <c r="C360" s="20"/>
      <c r="D360" s="20"/>
      <c r="E360" s="20"/>
      <c r="G360" s="31"/>
      <c r="H360" s="12"/>
      <c r="I360" s="17"/>
      <c r="J360" s="12"/>
      <c r="K360" s="17"/>
      <c r="L360" s="12"/>
      <c r="M360" s="17"/>
      <c r="N360" s="12"/>
      <c r="O360" s="17"/>
      <c r="P360" s="12"/>
      <c r="Q360" s="17"/>
      <c r="R360" s="12"/>
      <c r="S360" s="17"/>
      <c r="T360" s="12"/>
      <c r="U360" s="17"/>
      <c r="V360" s="12"/>
      <c r="W360" s="17"/>
      <c r="X360" s="12"/>
    </row>
    <row r="361" spans="1:24" x14ac:dyDescent="0.25">
      <c r="A361" s="6"/>
      <c r="B361" s="27"/>
      <c r="C361" s="20"/>
      <c r="D361" s="20"/>
      <c r="E361" s="20"/>
      <c r="G361" s="31"/>
      <c r="H361" s="12"/>
      <c r="I361" s="17"/>
      <c r="J361" s="12"/>
      <c r="K361" s="17"/>
      <c r="L361" s="12"/>
      <c r="M361" s="17"/>
      <c r="N361" s="12"/>
      <c r="O361" s="17"/>
      <c r="P361" s="12"/>
      <c r="Q361" s="17"/>
      <c r="R361" s="12"/>
      <c r="S361" s="17"/>
      <c r="T361" s="12"/>
      <c r="U361" s="17"/>
      <c r="V361" s="12"/>
      <c r="W361" s="17"/>
      <c r="X361" s="12"/>
    </row>
    <row r="362" spans="1:24" x14ac:dyDescent="0.25">
      <c r="A362" s="6"/>
      <c r="B362" s="27"/>
      <c r="C362" s="20"/>
      <c r="D362" s="20"/>
      <c r="E362" s="20"/>
      <c r="G362" s="31"/>
      <c r="H362" s="12"/>
      <c r="I362" s="17"/>
      <c r="J362" s="12"/>
      <c r="K362" s="17"/>
      <c r="L362" s="12"/>
      <c r="M362" s="17"/>
      <c r="N362" s="12"/>
      <c r="O362" s="17"/>
      <c r="P362" s="12"/>
      <c r="Q362" s="17"/>
      <c r="R362" s="12"/>
      <c r="S362" s="17"/>
      <c r="T362" s="12"/>
      <c r="U362" s="17"/>
      <c r="V362" s="12"/>
      <c r="W362" s="17"/>
      <c r="X362" s="12"/>
    </row>
    <row r="363" spans="1:24" x14ac:dyDescent="0.25">
      <c r="A363" s="6"/>
      <c r="B363" s="27"/>
      <c r="C363" s="20"/>
      <c r="D363" s="20"/>
      <c r="E363" s="20"/>
      <c r="G363" s="31"/>
      <c r="H363" s="12"/>
      <c r="I363" s="17"/>
      <c r="J363" s="12"/>
      <c r="K363" s="17"/>
      <c r="L363" s="12"/>
      <c r="M363" s="17"/>
      <c r="N363" s="12"/>
      <c r="O363" s="17"/>
      <c r="P363" s="12"/>
      <c r="Q363" s="17"/>
      <c r="R363" s="12"/>
      <c r="S363" s="17"/>
      <c r="T363" s="12"/>
      <c r="U363" s="17"/>
      <c r="V363" s="12"/>
      <c r="W363" s="17"/>
      <c r="X363" s="12"/>
    </row>
    <row r="364" spans="1:24" x14ac:dyDescent="0.25">
      <c r="A364" s="6"/>
      <c r="B364" s="27"/>
      <c r="C364" s="20"/>
      <c r="D364" s="20"/>
      <c r="E364" s="20"/>
      <c r="G364" s="31"/>
      <c r="H364" s="12"/>
      <c r="I364" s="17"/>
      <c r="J364" s="12"/>
      <c r="K364" s="17"/>
      <c r="L364" s="12"/>
      <c r="M364" s="17"/>
      <c r="N364" s="12"/>
      <c r="O364" s="17"/>
      <c r="P364" s="12"/>
      <c r="Q364" s="17"/>
      <c r="R364" s="12"/>
      <c r="S364" s="17"/>
      <c r="T364" s="12"/>
      <c r="U364" s="17"/>
      <c r="V364" s="12"/>
      <c r="W364" s="17"/>
      <c r="X364" s="12"/>
    </row>
    <row r="365" spans="1:24" x14ac:dyDescent="0.25">
      <c r="A365" s="6"/>
      <c r="B365" s="27"/>
      <c r="C365" s="20"/>
      <c r="D365" s="20"/>
      <c r="E365" s="20"/>
      <c r="G365" s="31"/>
      <c r="H365" s="12"/>
      <c r="I365" s="17"/>
      <c r="J365" s="12"/>
      <c r="K365" s="17"/>
      <c r="L365" s="12"/>
      <c r="M365" s="17"/>
      <c r="N365" s="12"/>
      <c r="O365" s="17"/>
      <c r="P365" s="12"/>
      <c r="Q365" s="17"/>
      <c r="R365" s="12"/>
      <c r="S365" s="17"/>
      <c r="T365" s="12"/>
      <c r="U365" s="17"/>
      <c r="V365" s="12"/>
      <c r="W365" s="17"/>
      <c r="X365" s="12"/>
    </row>
    <row r="366" spans="1:24" x14ac:dyDescent="0.25">
      <c r="A366" s="6"/>
      <c r="B366" s="27"/>
      <c r="C366" s="20"/>
      <c r="D366" s="20"/>
      <c r="E366" s="20"/>
      <c r="G366" s="31"/>
      <c r="H366" s="12"/>
      <c r="I366" s="17"/>
      <c r="J366" s="12"/>
      <c r="K366" s="17"/>
      <c r="L366" s="12"/>
      <c r="M366" s="17"/>
      <c r="N366" s="12"/>
      <c r="O366" s="17"/>
      <c r="P366" s="12"/>
      <c r="Q366" s="17"/>
      <c r="R366" s="12"/>
      <c r="S366" s="17"/>
      <c r="T366" s="12"/>
      <c r="U366" s="17"/>
      <c r="V366" s="12"/>
      <c r="W366" s="17"/>
      <c r="X366" s="12"/>
    </row>
    <row r="367" spans="1:24" x14ac:dyDescent="0.25">
      <c r="A367" s="6"/>
      <c r="B367" s="27"/>
      <c r="C367" s="20"/>
      <c r="D367" s="20"/>
      <c r="E367" s="20"/>
      <c r="G367" s="31"/>
      <c r="H367" s="12"/>
      <c r="I367" s="17"/>
      <c r="J367" s="12"/>
      <c r="K367" s="17"/>
      <c r="L367" s="12"/>
      <c r="M367" s="17"/>
      <c r="N367" s="12"/>
      <c r="O367" s="17"/>
      <c r="P367" s="12"/>
      <c r="Q367" s="17"/>
      <c r="R367" s="12"/>
      <c r="S367" s="17"/>
      <c r="T367" s="12"/>
      <c r="U367" s="17"/>
      <c r="V367" s="12"/>
      <c r="W367" s="17"/>
      <c r="X367" s="12"/>
    </row>
    <row r="368" spans="1:24" x14ac:dyDescent="0.25">
      <c r="A368" s="6"/>
      <c r="B368" s="27"/>
      <c r="C368" s="20"/>
      <c r="D368" s="20"/>
      <c r="E368" s="20"/>
      <c r="G368" s="31"/>
      <c r="H368" s="12"/>
      <c r="I368" s="17"/>
      <c r="J368" s="12"/>
      <c r="K368" s="17"/>
      <c r="L368" s="12"/>
      <c r="M368" s="17"/>
      <c r="N368" s="12"/>
      <c r="O368" s="17"/>
      <c r="P368" s="12"/>
      <c r="Q368" s="17"/>
      <c r="R368" s="12"/>
      <c r="S368" s="17"/>
      <c r="T368" s="12"/>
      <c r="U368" s="17"/>
      <c r="V368" s="12"/>
      <c r="W368" s="17"/>
      <c r="X368" s="12"/>
    </row>
    <row r="369" spans="1:24" x14ac:dyDescent="0.25">
      <c r="A369" s="6"/>
      <c r="B369" s="27"/>
      <c r="C369" s="20"/>
      <c r="D369" s="20"/>
      <c r="E369" s="20"/>
      <c r="G369" s="31"/>
      <c r="H369" s="12"/>
      <c r="I369" s="17"/>
      <c r="J369" s="12"/>
      <c r="K369" s="17"/>
      <c r="L369" s="12"/>
      <c r="M369" s="17"/>
      <c r="N369" s="12"/>
      <c r="O369" s="17"/>
      <c r="P369" s="12"/>
      <c r="Q369" s="17"/>
      <c r="R369" s="12"/>
      <c r="S369" s="17"/>
      <c r="T369" s="12"/>
      <c r="U369" s="17"/>
      <c r="V369" s="12"/>
      <c r="W369" s="17"/>
      <c r="X369" s="12"/>
    </row>
    <row r="370" spans="1:24" x14ac:dyDescent="0.25">
      <c r="A370" s="6"/>
      <c r="B370" s="27"/>
      <c r="C370" s="20"/>
      <c r="D370" s="20"/>
      <c r="E370" s="20"/>
      <c r="G370" s="31"/>
      <c r="H370" s="12"/>
      <c r="I370" s="17"/>
      <c r="J370" s="12"/>
      <c r="K370" s="17"/>
      <c r="L370" s="12"/>
      <c r="M370" s="17"/>
      <c r="N370" s="12"/>
      <c r="O370" s="17"/>
      <c r="P370" s="12"/>
      <c r="Q370" s="17"/>
      <c r="R370" s="12"/>
      <c r="S370" s="17"/>
      <c r="T370" s="12"/>
      <c r="U370" s="17"/>
      <c r="V370" s="12"/>
      <c r="W370" s="17"/>
      <c r="X370" s="12"/>
    </row>
    <row r="371" spans="1:24" x14ac:dyDescent="0.25">
      <c r="A371" s="6"/>
      <c r="B371" s="27"/>
      <c r="C371" s="20"/>
      <c r="D371" s="20"/>
      <c r="E371" s="20"/>
      <c r="G371" s="31"/>
      <c r="H371" s="12"/>
      <c r="I371" s="17"/>
      <c r="J371" s="12"/>
      <c r="K371" s="17"/>
      <c r="L371" s="12"/>
      <c r="M371" s="17"/>
      <c r="N371" s="12"/>
      <c r="O371" s="17"/>
      <c r="P371" s="12"/>
      <c r="Q371" s="17"/>
      <c r="R371" s="12"/>
      <c r="S371" s="17"/>
      <c r="T371" s="12"/>
      <c r="U371" s="17"/>
      <c r="V371" s="12"/>
      <c r="W371" s="17"/>
      <c r="X371" s="12"/>
    </row>
    <row r="372" spans="1:24" x14ac:dyDescent="0.25">
      <c r="A372" s="6"/>
      <c r="B372" s="27"/>
      <c r="C372" s="20"/>
      <c r="D372" s="20"/>
      <c r="E372" s="20"/>
      <c r="G372" s="31"/>
      <c r="H372" s="12"/>
      <c r="I372" s="17"/>
      <c r="J372" s="12"/>
      <c r="K372" s="17"/>
      <c r="L372" s="12"/>
      <c r="M372" s="17"/>
      <c r="N372" s="12"/>
      <c r="O372" s="17"/>
      <c r="P372" s="12"/>
      <c r="Q372" s="17"/>
      <c r="R372" s="12"/>
      <c r="S372" s="17"/>
      <c r="T372" s="12"/>
      <c r="U372" s="17"/>
      <c r="V372" s="12"/>
      <c r="W372" s="17"/>
      <c r="X372" s="12"/>
    </row>
    <row r="373" spans="1:24" x14ac:dyDescent="0.25">
      <c r="A373" s="6"/>
      <c r="B373" s="27"/>
      <c r="C373" s="20"/>
      <c r="D373" s="20"/>
      <c r="E373" s="20"/>
      <c r="G373" s="31"/>
      <c r="H373" s="12"/>
      <c r="I373" s="17"/>
      <c r="J373" s="12"/>
      <c r="K373" s="17"/>
      <c r="L373" s="12"/>
      <c r="M373" s="17"/>
      <c r="N373" s="12"/>
      <c r="O373" s="17"/>
      <c r="P373" s="12"/>
      <c r="Q373" s="17"/>
      <c r="R373" s="12"/>
      <c r="S373" s="17"/>
      <c r="T373" s="12"/>
      <c r="U373" s="17"/>
      <c r="V373" s="12"/>
      <c r="W373" s="17"/>
      <c r="X373" s="12"/>
    </row>
    <row r="374" spans="1:24" x14ac:dyDescent="0.25">
      <c r="A374" s="6"/>
      <c r="B374" s="27"/>
      <c r="C374" s="20"/>
      <c r="D374" s="20"/>
      <c r="E374" s="20"/>
      <c r="G374" s="31"/>
      <c r="H374" s="12"/>
      <c r="I374" s="17"/>
      <c r="J374" s="12"/>
      <c r="K374" s="17"/>
      <c r="L374" s="12"/>
      <c r="M374" s="17"/>
      <c r="N374" s="12"/>
      <c r="O374" s="17"/>
      <c r="P374" s="12"/>
      <c r="Q374" s="17"/>
      <c r="R374" s="12"/>
      <c r="S374" s="17"/>
      <c r="T374" s="12"/>
      <c r="U374" s="17"/>
      <c r="V374" s="12"/>
      <c r="W374" s="17"/>
      <c r="X374" s="12"/>
    </row>
    <row r="375" spans="1:24" x14ac:dyDescent="0.25">
      <c r="A375" s="6"/>
      <c r="B375" s="27"/>
      <c r="C375" s="20"/>
      <c r="D375" s="20"/>
      <c r="E375" s="20"/>
      <c r="G375" s="31"/>
      <c r="H375" s="12"/>
      <c r="I375" s="17"/>
      <c r="J375" s="12"/>
      <c r="K375" s="17"/>
      <c r="L375" s="12"/>
      <c r="M375" s="17"/>
      <c r="N375" s="12"/>
      <c r="O375" s="17"/>
      <c r="P375" s="12"/>
      <c r="Q375" s="17"/>
      <c r="R375" s="12"/>
      <c r="S375" s="17"/>
      <c r="T375" s="12"/>
      <c r="U375" s="17"/>
      <c r="V375" s="12"/>
      <c r="W375" s="17"/>
      <c r="X375" s="12"/>
    </row>
    <row r="376" spans="1:24" x14ac:dyDescent="0.25">
      <c r="A376" s="6"/>
      <c r="B376" s="27"/>
      <c r="C376" s="20"/>
      <c r="D376" s="20"/>
      <c r="E376" s="20"/>
      <c r="G376" s="31"/>
      <c r="H376" s="12"/>
      <c r="I376" s="17"/>
      <c r="J376" s="12"/>
      <c r="K376" s="17"/>
      <c r="L376" s="12"/>
      <c r="M376" s="17"/>
      <c r="N376" s="12"/>
      <c r="O376" s="17"/>
      <c r="P376" s="12"/>
      <c r="Q376" s="17"/>
      <c r="R376" s="12"/>
      <c r="S376" s="17"/>
      <c r="T376" s="12"/>
      <c r="U376" s="17"/>
      <c r="V376" s="12"/>
      <c r="W376" s="17"/>
      <c r="X376" s="12"/>
    </row>
    <row r="377" spans="1:24" x14ac:dyDescent="0.25">
      <c r="A377" s="6"/>
      <c r="B377" s="27"/>
      <c r="C377" s="20"/>
      <c r="D377" s="20"/>
      <c r="E377" s="20"/>
      <c r="G377" s="31"/>
      <c r="H377" s="12"/>
      <c r="I377" s="17"/>
      <c r="J377" s="12"/>
      <c r="K377" s="17"/>
      <c r="L377" s="12"/>
      <c r="M377" s="17"/>
      <c r="N377" s="12"/>
      <c r="O377" s="17"/>
      <c r="P377" s="12"/>
      <c r="Q377" s="17"/>
      <c r="R377" s="12"/>
      <c r="S377" s="17"/>
      <c r="T377" s="12"/>
      <c r="U377" s="17"/>
      <c r="V377" s="12"/>
      <c r="W377" s="17"/>
      <c r="X377" s="12"/>
    </row>
    <row r="378" spans="1:24" x14ac:dyDescent="0.25">
      <c r="A378" s="6"/>
      <c r="B378" s="27"/>
      <c r="C378" s="20"/>
      <c r="D378" s="20"/>
      <c r="E378" s="20"/>
      <c r="G378" s="31"/>
      <c r="H378" s="12"/>
      <c r="I378" s="17"/>
      <c r="J378" s="12"/>
      <c r="K378" s="17"/>
      <c r="L378" s="12"/>
      <c r="M378" s="17"/>
      <c r="N378" s="12"/>
      <c r="O378" s="17"/>
      <c r="P378" s="12"/>
      <c r="Q378" s="17"/>
      <c r="R378" s="12"/>
      <c r="S378" s="17"/>
      <c r="T378" s="12"/>
      <c r="U378" s="17"/>
      <c r="V378" s="12"/>
      <c r="W378" s="17"/>
      <c r="X378" s="12"/>
    </row>
    <row r="379" spans="1:24" x14ac:dyDescent="0.25">
      <c r="A379" s="6"/>
      <c r="B379" s="27"/>
      <c r="C379" s="20"/>
      <c r="D379" s="20"/>
      <c r="E379" s="20"/>
      <c r="G379" s="31"/>
      <c r="H379" s="12"/>
      <c r="I379" s="17"/>
      <c r="J379" s="12"/>
      <c r="K379" s="17"/>
      <c r="L379" s="12"/>
      <c r="M379" s="17"/>
      <c r="N379" s="12"/>
      <c r="O379" s="17"/>
      <c r="P379" s="12"/>
      <c r="Q379" s="17"/>
      <c r="R379" s="12"/>
      <c r="S379" s="17"/>
      <c r="T379" s="12"/>
      <c r="U379" s="17"/>
      <c r="V379" s="12"/>
      <c r="W379" s="17"/>
      <c r="X379" s="12"/>
    </row>
    <row r="380" spans="1:24" x14ac:dyDescent="0.25">
      <c r="A380" s="6"/>
      <c r="B380" s="27"/>
      <c r="C380" s="20"/>
      <c r="D380" s="20"/>
      <c r="E380" s="20"/>
      <c r="G380" s="31"/>
      <c r="H380" s="12"/>
      <c r="I380" s="17"/>
      <c r="J380" s="12"/>
      <c r="K380" s="17"/>
      <c r="L380" s="12"/>
      <c r="M380" s="17"/>
      <c r="N380" s="12"/>
      <c r="O380" s="17"/>
      <c r="P380" s="12"/>
      <c r="Q380" s="17"/>
      <c r="R380" s="12"/>
      <c r="S380" s="17"/>
      <c r="T380" s="12"/>
      <c r="U380" s="17"/>
      <c r="V380" s="12"/>
      <c r="W380" s="17"/>
      <c r="X380" s="12"/>
    </row>
    <row r="381" spans="1:24" x14ac:dyDescent="0.25">
      <c r="A381" s="6"/>
      <c r="B381" s="27"/>
      <c r="C381" s="20"/>
      <c r="D381" s="20"/>
      <c r="E381" s="20"/>
      <c r="G381" s="31"/>
      <c r="H381" s="12"/>
      <c r="I381" s="17"/>
      <c r="J381" s="12"/>
      <c r="K381" s="17"/>
      <c r="L381" s="12"/>
      <c r="M381" s="17"/>
      <c r="N381" s="12"/>
      <c r="O381" s="17"/>
      <c r="P381" s="12"/>
      <c r="Q381" s="17"/>
      <c r="R381" s="12"/>
      <c r="S381" s="17"/>
      <c r="T381" s="12"/>
      <c r="U381" s="17"/>
      <c r="V381" s="12"/>
      <c r="W381" s="17"/>
      <c r="X381" s="12"/>
    </row>
    <row r="382" spans="1:24" x14ac:dyDescent="0.25">
      <c r="A382" s="6"/>
      <c r="B382" s="27"/>
      <c r="C382" s="20"/>
      <c r="D382" s="20"/>
      <c r="E382" s="20"/>
      <c r="G382" s="31"/>
      <c r="H382" s="12"/>
      <c r="I382" s="17"/>
      <c r="J382" s="12"/>
      <c r="K382" s="17"/>
      <c r="L382" s="12"/>
      <c r="M382" s="17"/>
      <c r="N382" s="12"/>
      <c r="O382" s="17"/>
      <c r="P382" s="12"/>
      <c r="Q382" s="17"/>
      <c r="R382" s="12"/>
      <c r="S382" s="17"/>
      <c r="T382" s="12"/>
      <c r="U382" s="17"/>
      <c r="V382" s="12"/>
      <c r="W382" s="17"/>
      <c r="X382" s="12"/>
    </row>
    <row r="383" spans="1:24" x14ac:dyDescent="0.25">
      <c r="A383" s="6"/>
      <c r="B383" s="27"/>
      <c r="C383" s="20"/>
      <c r="D383" s="20"/>
      <c r="E383" s="20"/>
      <c r="G383" s="31"/>
      <c r="H383" s="12"/>
      <c r="I383" s="17"/>
      <c r="J383" s="12"/>
      <c r="K383" s="17"/>
      <c r="L383" s="12"/>
      <c r="M383" s="17"/>
      <c r="N383" s="12"/>
      <c r="O383" s="17"/>
      <c r="P383" s="12"/>
      <c r="Q383" s="17"/>
      <c r="R383" s="12"/>
      <c r="S383" s="17"/>
      <c r="T383" s="12"/>
      <c r="U383" s="17"/>
      <c r="V383" s="12"/>
      <c r="W383" s="17"/>
      <c r="X383" s="12"/>
    </row>
    <row r="384" spans="1:24" x14ac:dyDescent="0.25">
      <c r="A384" s="6"/>
      <c r="B384" s="27"/>
      <c r="C384" s="20"/>
      <c r="D384" s="20"/>
      <c r="E384" s="20"/>
      <c r="G384" s="31"/>
      <c r="H384" s="12"/>
      <c r="I384" s="17"/>
      <c r="J384" s="12"/>
      <c r="K384" s="17"/>
      <c r="L384" s="12"/>
      <c r="M384" s="17"/>
      <c r="N384" s="12"/>
      <c r="O384" s="17"/>
      <c r="P384" s="12"/>
      <c r="Q384" s="17"/>
      <c r="R384" s="12"/>
      <c r="S384" s="17"/>
      <c r="T384" s="12"/>
      <c r="U384" s="17"/>
      <c r="V384" s="12"/>
      <c r="W384" s="17"/>
      <c r="X384" s="12"/>
    </row>
    <row r="385" spans="1:24" x14ac:dyDescent="0.25">
      <c r="A385" s="6"/>
      <c r="B385" s="27"/>
      <c r="C385" s="20"/>
      <c r="D385" s="20"/>
      <c r="E385" s="20"/>
      <c r="G385" s="31"/>
      <c r="H385" s="12"/>
      <c r="I385" s="17"/>
      <c r="J385" s="12"/>
      <c r="K385" s="17"/>
      <c r="L385" s="12"/>
      <c r="M385" s="17"/>
      <c r="N385" s="12"/>
      <c r="O385" s="17"/>
      <c r="P385" s="12"/>
      <c r="Q385" s="17"/>
      <c r="R385" s="12"/>
      <c r="S385" s="17"/>
      <c r="T385" s="12"/>
      <c r="U385" s="17"/>
      <c r="V385" s="12"/>
      <c r="W385" s="17"/>
      <c r="X385" s="12"/>
    </row>
    <row r="386" spans="1:24" x14ac:dyDescent="0.25">
      <c r="A386" s="6"/>
      <c r="B386" s="27"/>
      <c r="C386" s="20"/>
      <c r="D386" s="20"/>
      <c r="E386" s="20"/>
      <c r="G386" s="31"/>
      <c r="H386" s="12"/>
      <c r="I386" s="17"/>
      <c r="J386" s="12"/>
      <c r="K386" s="17"/>
      <c r="L386" s="12"/>
      <c r="M386" s="17"/>
      <c r="N386" s="12"/>
      <c r="O386" s="17"/>
      <c r="P386" s="12"/>
      <c r="Q386" s="17"/>
      <c r="R386" s="12"/>
      <c r="S386" s="17"/>
      <c r="T386" s="12"/>
      <c r="U386" s="17"/>
      <c r="V386" s="12"/>
      <c r="W386" s="17"/>
      <c r="X386" s="12"/>
    </row>
    <row r="387" spans="1:24" x14ac:dyDescent="0.25">
      <c r="A387" s="6"/>
      <c r="B387" s="27"/>
      <c r="C387" s="20"/>
      <c r="D387" s="20"/>
      <c r="E387" s="20"/>
      <c r="G387" s="31"/>
      <c r="H387" s="12"/>
      <c r="I387" s="17"/>
      <c r="J387" s="12"/>
      <c r="K387" s="17"/>
      <c r="L387" s="12"/>
      <c r="M387" s="17"/>
      <c r="N387" s="12"/>
      <c r="O387" s="17"/>
      <c r="P387" s="12"/>
      <c r="Q387" s="17"/>
      <c r="R387" s="12"/>
      <c r="S387" s="17"/>
      <c r="T387" s="12"/>
      <c r="U387" s="17"/>
      <c r="V387" s="12"/>
      <c r="W387" s="17"/>
      <c r="X387" s="12"/>
    </row>
    <row r="388" spans="1:24" x14ac:dyDescent="0.25">
      <c r="A388" s="6"/>
      <c r="B388" s="27"/>
      <c r="C388" s="20"/>
      <c r="D388" s="20"/>
      <c r="E388" s="20"/>
      <c r="G388" s="31"/>
      <c r="H388" s="12"/>
      <c r="I388" s="17"/>
      <c r="J388" s="12"/>
      <c r="K388" s="17"/>
      <c r="L388" s="12"/>
      <c r="M388" s="17"/>
      <c r="N388" s="12"/>
      <c r="O388" s="17"/>
      <c r="P388" s="12"/>
      <c r="Q388" s="17"/>
      <c r="R388" s="12"/>
      <c r="S388" s="17"/>
      <c r="T388" s="12"/>
      <c r="U388" s="17"/>
      <c r="V388" s="12"/>
      <c r="W388" s="17"/>
      <c r="X388" s="12"/>
    </row>
    <row r="389" spans="1:24" x14ac:dyDescent="0.25">
      <c r="A389" s="6"/>
      <c r="B389" s="27"/>
      <c r="C389" s="20"/>
      <c r="D389" s="20"/>
      <c r="E389" s="20"/>
      <c r="G389" s="31"/>
      <c r="H389" s="12"/>
      <c r="I389" s="17"/>
      <c r="J389" s="12"/>
      <c r="K389" s="17"/>
      <c r="L389" s="12"/>
      <c r="M389" s="17"/>
      <c r="N389" s="12"/>
      <c r="O389" s="17"/>
      <c r="P389" s="12"/>
      <c r="Q389" s="17"/>
      <c r="R389" s="12"/>
      <c r="S389" s="17"/>
      <c r="T389" s="12"/>
      <c r="U389" s="17"/>
      <c r="V389" s="12"/>
      <c r="W389" s="17"/>
      <c r="X389" s="12"/>
    </row>
    <row r="390" spans="1:24" x14ac:dyDescent="0.25">
      <c r="A390" s="6"/>
      <c r="B390" s="27"/>
      <c r="C390" s="20"/>
      <c r="D390" s="20"/>
      <c r="E390" s="20"/>
      <c r="G390" s="31"/>
      <c r="H390" s="12"/>
      <c r="I390" s="17"/>
      <c r="J390" s="12"/>
      <c r="K390" s="17"/>
      <c r="L390" s="12"/>
      <c r="M390" s="17"/>
      <c r="N390" s="12"/>
      <c r="O390" s="17"/>
      <c r="P390" s="12"/>
      <c r="Q390" s="17"/>
      <c r="R390" s="12"/>
      <c r="S390" s="17"/>
      <c r="T390" s="12"/>
      <c r="U390" s="17"/>
      <c r="V390" s="12"/>
      <c r="W390" s="17"/>
      <c r="X390" s="12"/>
    </row>
    <row r="391" spans="1:24" x14ac:dyDescent="0.25">
      <c r="A391" s="6"/>
      <c r="B391" s="27"/>
      <c r="C391" s="20"/>
      <c r="D391" s="20"/>
      <c r="E391" s="20"/>
      <c r="G391" s="31"/>
      <c r="H391" s="12"/>
      <c r="I391" s="17"/>
      <c r="J391" s="12"/>
      <c r="K391" s="17"/>
      <c r="L391" s="12"/>
      <c r="M391" s="17"/>
      <c r="N391" s="12"/>
      <c r="O391" s="17"/>
      <c r="P391" s="12"/>
      <c r="Q391" s="17"/>
      <c r="R391" s="12"/>
      <c r="S391" s="17"/>
      <c r="T391" s="12"/>
      <c r="U391" s="17"/>
      <c r="V391" s="12"/>
      <c r="W391" s="17"/>
      <c r="X391" s="12"/>
    </row>
    <row r="392" spans="1:24" x14ac:dyDescent="0.25">
      <c r="A392" s="6"/>
      <c r="B392" s="27"/>
      <c r="C392" s="20"/>
      <c r="D392" s="20"/>
      <c r="E392" s="20"/>
      <c r="G392" s="31"/>
      <c r="H392" s="12"/>
      <c r="I392" s="17"/>
      <c r="J392" s="12"/>
      <c r="K392" s="17"/>
      <c r="L392" s="12"/>
      <c r="M392" s="17"/>
      <c r="N392" s="12"/>
      <c r="O392" s="17"/>
      <c r="P392" s="12"/>
      <c r="Q392" s="17"/>
      <c r="R392" s="12"/>
      <c r="S392" s="17"/>
      <c r="T392" s="12"/>
      <c r="U392" s="17"/>
      <c r="V392" s="12"/>
      <c r="W392" s="17"/>
      <c r="X392" s="12"/>
    </row>
    <row r="393" spans="1:24" x14ac:dyDescent="0.25">
      <c r="A393" s="6"/>
      <c r="B393" s="27"/>
      <c r="C393" s="20"/>
      <c r="D393" s="20"/>
      <c r="E393" s="20"/>
      <c r="G393" s="31"/>
      <c r="H393" s="12"/>
      <c r="I393" s="17"/>
      <c r="J393" s="12"/>
      <c r="K393" s="17"/>
      <c r="L393" s="12"/>
      <c r="M393" s="17"/>
      <c r="N393" s="12"/>
      <c r="O393" s="17"/>
      <c r="P393" s="12"/>
      <c r="Q393" s="17"/>
      <c r="R393" s="12"/>
      <c r="S393" s="17"/>
      <c r="T393" s="12"/>
      <c r="U393" s="17"/>
      <c r="V393" s="12"/>
      <c r="W393" s="17"/>
      <c r="X393" s="12"/>
    </row>
    <row r="394" spans="1:24" x14ac:dyDescent="0.25">
      <c r="A394" s="6"/>
      <c r="B394" s="27"/>
      <c r="C394" s="20"/>
      <c r="D394" s="20"/>
      <c r="E394" s="20"/>
      <c r="G394" s="31"/>
      <c r="H394" s="12"/>
      <c r="I394" s="17"/>
      <c r="J394" s="12"/>
      <c r="K394" s="17"/>
      <c r="L394" s="12"/>
      <c r="M394" s="17"/>
      <c r="N394" s="12"/>
      <c r="O394" s="17"/>
      <c r="P394" s="12"/>
      <c r="Q394" s="17"/>
      <c r="R394" s="12"/>
      <c r="S394" s="17"/>
      <c r="T394" s="12"/>
      <c r="U394" s="17"/>
      <c r="V394" s="12"/>
      <c r="W394" s="17"/>
      <c r="X394" s="12"/>
    </row>
    <row r="395" spans="1:24" x14ac:dyDescent="0.25">
      <c r="A395" s="6"/>
      <c r="B395" s="27"/>
      <c r="C395" s="20"/>
      <c r="D395" s="20"/>
      <c r="E395" s="20"/>
      <c r="G395" s="31"/>
      <c r="H395" s="12"/>
      <c r="I395" s="17"/>
      <c r="J395" s="12"/>
      <c r="K395" s="17"/>
      <c r="L395" s="12"/>
      <c r="M395" s="17"/>
      <c r="N395" s="12"/>
      <c r="O395" s="17"/>
      <c r="P395" s="12"/>
      <c r="Q395" s="17"/>
      <c r="R395" s="12"/>
      <c r="S395" s="17"/>
      <c r="T395" s="12"/>
      <c r="U395" s="17"/>
      <c r="V395" s="12"/>
      <c r="W395" s="17"/>
      <c r="X395" s="12"/>
    </row>
    <row r="396" spans="1:24" x14ac:dyDescent="0.25">
      <c r="A396" s="6"/>
      <c r="B396" s="27"/>
      <c r="C396" s="20"/>
      <c r="D396" s="20"/>
      <c r="E396" s="20"/>
      <c r="G396" s="31"/>
      <c r="H396" s="12"/>
      <c r="I396" s="17"/>
      <c r="J396" s="12"/>
      <c r="K396" s="17"/>
      <c r="L396" s="12"/>
      <c r="M396" s="17"/>
      <c r="N396" s="12"/>
      <c r="O396" s="17"/>
      <c r="P396" s="12"/>
      <c r="Q396" s="17"/>
      <c r="R396" s="12"/>
      <c r="S396" s="17"/>
      <c r="T396" s="12"/>
      <c r="U396" s="17"/>
      <c r="V396" s="12"/>
      <c r="W396" s="17"/>
      <c r="X396" s="12"/>
    </row>
    <row r="397" spans="1:24" x14ac:dyDescent="0.25">
      <c r="A397" s="6"/>
      <c r="B397" s="27"/>
      <c r="C397" s="20"/>
      <c r="D397" s="20"/>
      <c r="E397" s="20"/>
      <c r="G397" s="31"/>
      <c r="H397" s="12"/>
      <c r="I397" s="17"/>
      <c r="J397" s="12"/>
      <c r="K397" s="17"/>
      <c r="L397" s="12"/>
      <c r="M397" s="17"/>
      <c r="N397" s="12"/>
      <c r="O397" s="17"/>
      <c r="P397" s="12"/>
      <c r="Q397" s="17"/>
      <c r="R397" s="12"/>
      <c r="S397" s="17"/>
      <c r="T397" s="12"/>
      <c r="U397" s="17"/>
      <c r="V397" s="12"/>
      <c r="W397" s="17"/>
      <c r="X397" s="12"/>
    </row>
    <row r="398" spans="1:24" x14ac:dyDescent="0.25">
      <c r="A398" s="6"/>
      <c r="B398" s="27"/>
      <c r="C398" s="20"/>
      <c r="D398" s="20"/>
      <c r="E398" s="20"/>
      <c r="G398" s="31"/>
      <c r="H398" s="12"/>
      <c r="I398" s="17"/>
      <c r="J398" s="12"/>
      <c r="K398" s="17"/>
      <c r="L398" s="12"/>
      <c r="M398" s="17"/>
      <c r="N398" s="12"/>
      <c r="O398" s="17"/>
      <c r="P398" s="12"/>
      <c r="Q398" s="17"/>
      <c r="R398" s="12"/>
      <c r="S398" s="17"/>
      <c r="T398" s="12"/>
      <c r="U398" s="17"/>
      <c r="V398" s="12"/>
      <c r="W398" s="17"/>
      <c r="X398" s="12"/>
    </row>
    <row r="399" spans="1:24" x14ac:dyDescent="0.25">
      <c r="A399" s="6"/>
      <c r="B399" s="27"/>
      <c r="C399" s="20"/>
      <c r="D399" s="20"/>
      <c r="E399" s="20"/>
      <c r="G399" s="31"/>
      <c r="H399" s="12"/>
      <c r="I399" s="17"/>
      <c r="J399" s="12"/>
      <c r="K399" s="17"/>
      <c r="L399" s="12"/>
      <c r="M399" s="17"/>
      <c r="N399" s="12"/>
      <c r="O399" s="17"/>
      <c r="P399" s="12"/>
      <c r="Q399" s="17"/>
      <c r="R399" s="12"/>
      <c r="S399" s="17"/>
      <c r="T399" s="12"/>
      <c r="U399" s="17"/>
      <c r="V399" s="12"/>
      <c r="W399" s="17"/>
      <c r="X399" s="12"/>
    </row>
    <row r="400" spans="1:24" x14ac:dyDescent="0.25">
      <c r="A400" s="6"/>
      <c r="B400" s="27"/>
      <c r="C400" s="20"/>
      <c r="D400" s="20"/>
      <c r="E400" s="20"/>
      <c r="G400" s="31"/>
      <c r="H400" s="12"/>
      <c r="I400" s="17"/>
      <c r="J400" s="12"/>
      <c r="K400" s="17"/>
      <c r="L400" s="12"/>
      <c r="M400" s="17"/>
      <c r="N400" s="12"/>
      <c r="O400" s="17"/>
      <c r="P400" s="12"/>
      <c r="Q400" s="17"/>
      <c r="R400" s="12"/>
      <c r="S400" s="17"/>
      <c r="T400" s="12"/>
      <c r="U400" s="17"/>
      <c r="V400" s="12"/>
      <c r="W400" s="17"/>
      <c r="X400" s="12"/>
    </row>
    <row r="401" spans="1:24" x14ac:dyDescent="0.25">
      <c r="A401" s="6"/>
      <c r="B401" s="27"/>
      <c r="C401" s="20"/>
      <c r="D401" s="20"/>
      <c r="E401" s="20"/>
      <c r="G401" s="31"/>
      <c r="H401" s="12"/>
      <c r="I401" s="17"/>
      <c r="J401" s="12"/>
      <c r="K401" s="17"/>
      <c r="L401" s="12"/>
      <c r="M401" s="17"/>
      <c r="N401" s="12"/>
      <c r="O401" s="17"/>
      <c r="P401" s="12"/>
      <c r="Q401" s="17"/>
      <c r="R401" s="12"/>
      <c r="S401" s="17"/>
      <c r="T401" s="12"/>
      <c r="U401" s="17"/>
      <c r="V401" s="12"/>
      <c r="W401" s="17"/>
      <c r="X401" s="12"/>
    </row>
    <row r="402" spans="1:24" x14ac:dyDescent="0.25">
      <c r="A402" s="6"/>
      <c r="B402" s="27"/>
      <c r="C402" s="20"/>
      <c r="D402" s="20"/>
      <c r="E402" s="20"/>
      <c r="G402" s="31"/>
      <c r="H402" s="12"/>
      <c r="I402" s="17"/>
      <c r="J402" s="12"/>
      <c r="K402" s="17"/>
      <c r="L402" s="12"/>
      <c r="M402" s="17"/>
      <c r="N402" s="12"/>
      <c r="O402" s="17"/>
      <c r="P402" s="12"/>
      <c r="Q402" s="17"/>
      <c r="R402" s="12"/>
      <c r="S402" s="17"/>
      <c r="T402" s="12"/>
      <c r="U402" s="17"/>
      <c r="V402" s="12"/>
      <c r="W402" s="17"/>
      <c r="X402" s="12"/>
    </row>
    <row r="403" spans="1:24" x14ac:dyDescent="0.25">
      <c r="A403" s="6"/>
      <c r="B403" s="27"/>
      <c r="C403" s="20"/>
      <c r="D403" s="20"/>
      <c r="E403" s="20"/>
      <c r="G403" s="31"/>
      <c r="H403" s="12"/>
      <c r="I403" s="17"/>
      <c r="J403" s="12"/>
      <c r="K403" s="17"/>
      <c r="L403" s="12"/>
      <c r="M403" s="17"/>
      <c r="N403" s="12"/>
      <c r="O403" s="17"/>
      <c r="P403" s="12"/>
      <c r="Q403" s="17"/>
      <c r="R403" s="12"/>
      <c r="S403" s="17"/>
      <c r="T403" s="12"/>
      <c r="U403" s="17"/>
      <c r="V403" s="12"/>
      <c r="W403" s="17"/>
      <c r="X403" s="12"/>
    </row>
    <row r="404" spans="1:24" x14ac:dyDescent="0.25">
      <c r="A404" s="6"/>
      <c r="B404" s="27"/>
      <c r="C404" s="20"/>
      <c r="D404" s="20"/>
      <c r="E404" s="20"/>
      <c r="G404" s="31"/>
      <c r="H404" s="12"/>
      <c r="I404" s="17"/>
      <c r="J404" s="12"/>
      <c r="K404" s="17"/>
      <c r="L404" s="12"/>
      <c r="M404" s="17"/>
      <c r="N404" s="12"/>
      <c r="O404" s="17"/>
      <c r="P404" s="12"/>
      <c r="Q404" s="17"/>
      <c r="R404" s="12"/>
      <c r="S404" s="17"/>
      <c r="T404" s="12"/>
      <c r="U404" s="17"/>
      <c r="V404" s="12"/>
      <c r="W404" s="17"/>
      <c r="X404" s="12"/>
    </row>
    <row r="405" spans="1:24" x14ac:dyDescent="0.25">
      <c r="A405" s="6"/>
      <c r="B405" s="27"/>
      <c r="C405" s="20"/>
      <c r="D405" s="20"/>
      <c r="E405" s="20"/>
      <c r="G405" s="31"/>
      <c r="H405" s="12"/>
      <c r="I405" s="17"/>
      <c r="J405" s="12"/>
      <c r="K405" s="17"/>
      <c r="L405" s="12"/>
      <c r="M405" s="17"/>
      <c r="N405" s="12"/>
      <c r="O405" s="17"/>
      <c r="P405" s="12"/>
      <c r="Q405" s="17"/>
      <c r="R405" s="12"/>
      <c r="S405" s="17"/>
      <c r="T405" s="12"/>
      <c r="U405" s="17"/>
      <c r="V405" s="12"/>
      <c r="W405" s="17"/>
      <c r="X405" s="12"/>
    </row>
    <row r="406" spans="1:24" x14ac:dyDescent="0.25">
      <c r="A406" s="6"/>
      <c r="B406" s="27"/>
      <c r="C406" s="20"/>
      <c r="D406" s="20"/>
      <c r="E406" s="20"/>
      <c r="G406" s="31"/>
      <c r="H406" s="12"/>
      <c r="I406" s="17"/>
      <c r="J406" s="12"/>
      <c r="K406" s="17"/>
      <c r="L406" s="12"/>
      <c r="M406" s="17"/>
      <c r="N406" s="12"/>
      <c r="O406" s="17"/>
      <c r="P406" s="12"/>
      <c r="Q406" s="17"/>
      <c r="R406" s="12"/>
      <c r="S406" s="17"/>
      <c r="T406" s="12"/>
      <c r="U406" s="17"/>
      <c r="V406" s="12"/>
      <c r="W406" s="17"/>
      <c r="X406" s="12"/>
    </row>
    <row r="407" spans="1:24" x14ac:dyDescent="0.25">
      <c r="A407" s="6"/>
      <c r="B407" s="27"/>
      <c r="C407" s="20"/>
      <c r="D407" s="20"/>
      <c r="E407" s="20"/>
      <c r="G407" s="31"/>
      <c r="H407" s="12"/>
      <c r="I407" s="17"/>
      <c r="J407" s="12"/>
      <c r="K407" s="17"/>
      <c r="L407" s="12"/>
      <c r="M407" s="17"/>
      <c r="N407" s="12"/>
      <c r="O407" s="17"/>
      <c r="P407" s="12"/>
      <c r="Q407" s="17"/>
      <c r="R407" s="12"/>
      <c r="S407" s="17"/>
      <c r="T407" s="12"/>
      <c r="U407" s="17"/>
      <c r="V407" s="12"/>
      <c r="W407" s="17"/>
      <c r="X407" s="12"/>
    </row>
    <row r="408" spans="1:24" x14ac:dyDescent="0.25">
      <c r="A408" s="6"/>
      <c r="B408" s="27"/>
      <c r="C408" s="20"/>
      <c r="D408" s="20"/>
      <c r="E408" s="20"/>
      <c r="G408" s="31"/>
      <c r="H408" s="12"/>
      <c r="I408" s="17"/>
      <c r="J408" s="12"/>
      <c r="K408" s="17"/>
      <c r="L408" s="12"/>
      <c r="M408" s="17"/>
      <c r="N408" s="12"/>
      <c r="O408" s="17"/>
      <c r="P408" s="12"/>
      <c r="Q408" s="17"/>
      <c r="R408" s="12"/>
      <c r="S408" s="17"/>
      <c r="T408" s="12"/>
      <c r="U408" s="17"/>
      <c r="V408" s="12"/>
      <c r="W408" s="17"/>
      <c r="X408" s="12"/>
    </row>
    <row r="409" spans="1:24" x14ac:dyDescent="0.25">
      <c r="A409" s="6"/>
      <c r="B409" s="27"/>
      <c r="C409" s="20"/>
      <c r="D409" s="20"/>
      <c r="E409" s="20"/>
      <c r="G409" s="31"/>
      <c r="H409" s="12"/>
      <c r="I409" s="17"/>
      <c r="J409" s="12"/>
      <c r="K409" s="17"/>
      <c r="L409" s="12"/>
      <c r="M409" s="17"/>
      <c r="N409" s="12"/>
      <c r="O409" s="17"/>
      <c r="P409" s="12"/>
      <c r="Q409" s="17"/>
      <c r="R409" s="12"/>
      <c r="S409" s="17"/>
      <c r="T409" s="12"/>
      <c r="U409" s="17"/>
      <c r="V409" s="12"/>
      <c r="W409" s="17"/>
      <c r="X409" s="12"/>
    </row>
    <row r="410" spans="1:24" x14ac:dyDescent="0.25">
      <c r="A410" s="6"/>
      <c r="B410" s="27"/>
      <c r="C410" s="20"/>
      <c r="D410" s="20"/>
      <c r="E410" s="20"/>
      <c r="G410" s="31"/>
      <c r="H410" s="12"/>
      <c r="I410" s="17"/>
      <c r="J410" s="12"/>
      <c r="K410" s="17"/>
      <c r="L410" s="12"/>
      <c r="M410" s="17"/>
      <c r="N410" s="12"/>
      <c r="O410" s="17"/>
      <c r="P410" s="12"/>
      <c r="Q410" s="17"/>
      <c r="R410" s="12"/>
      <c r="S410" s="17"/>
      <c r="T410" s="12"/>
      <c r="U410" s="17"/>
      <c r="V410" s="12"/>
      <c r="W410" s="17"/>
      <c r="X410" s="12"/>
    </row>
    <row r="411" spans="1:24" x14ac:dyDescent="0.25">
      <c r="A411" s="6"/>
      <c r="B411" s="27"/>
      <c r="C411" s="20"/>
      <c r="D411" s="20"/>
      <c r="E411" s="20"/>
      <c r="G411" s="31"/>
      <c r="H411" s="12"/>
      <c r="I411" s="17"/>
      <c r="J411" s="12"/>
      <c r="K411" s="17"/>
      <c r="L411" s="12"/>
      <c r="M411" s="17"/>
      <c r="N411" s="12"/>
      <c r="O411" s="17"/>
      <c r="P411" s="12"/>
      <c r="Q411" s="17"/>
      <c r="R411" s="12"/>
      <c r="S411" s="17"/>
      <c r="T411" s="12"/>
      <c r="U411" s="17"/>
      <c r="V411" s="12"/>
      <c r="W411" s="17"/>
      <c r="X411" s="12"/>
    </row>
    <row r="412" spans="1:24" x14ac:dyDescent="0.25">
      <c r="A412" s="6"/>
      <c r="B412" s="27"/>
      <c r="C412" s="20"/>
      <c r="D412" s="20"/>
      <c r="E412" s="20"/>
      <c r="G412" s="31"/>
      <c r="H412" s="12"/>
      <c r="I412" s="17"/>
      <c r="J412" s="12"/>
      <c r="K412" s="17"/>
      <c r="L412" s="12"/>
      <c r="M412" s="17"/>
      <c r="N412" s="12"/>
      <c r="O412" s="17"/>
      <c r="P412" s="12"/>
      <c r="Q412" s="17"/>
      <c r="R412" s="12"/>
      <c r="S412" s="17"/>
      <c r="T412" s="12"/>
      <c r="U412" s="17"/>
      <c r="V412" s="12"/>
      <c r="W412" s="17"/>
      <c r="X412" s="12"/>
    </row>
    <row r="413" spans="1:24" x14ac:dyDescent="0.25">
      <c r="A413" s="6"/>
      <c r="B413" s="27"/>
      <c r="C413" s="20"/>
      <c r="D413" s="20"/>
      <c r="E413" s="20"/>
      <c r="G413" s="31"/>
      <c r="H413" s="12"/>
      <c r="I413" s="17"/>
      <c r="J413" s="12"/>
      <c r="K413" s="17"/>
      <c r="L413" s="12"/>
      <c r="M413" s="17"/>
      <c r="N413" s="12"/>
      <c r="O413" s="17"/>
      <c r="P413" s="12"/>
      <c r="Q413" s="17"/>
      <c r="R413" s="12"/>
      <c r="S413" s="17"/>
      <c r="T413" s="12"/>
      <c r="U413" s="17"/>
      <c r="V413" s="12"/>
      <c r="W413" s="17"/>
      <c r="X413" s="12"/>
    </row>
    <row r="414" spans="1:24" x14ac:dyDescent="0.25">
      <c r="A414" s="6"/>
      <c r="B414" s="27"/>
      <c r="C414" s="20"/>
      <c r="D414" s="20"/>
      <c r="E414" s="20"/>
      <c r="G414" s="31"/>
      <c r="H414" s="12"/>
      <c r="I414" s="17"/>
      <c r="J414" s="12"/>
      <c r="K414" s="17"/>
      <c r="L414" s="12"/>
      <c r="M414" s="17"/>
      <c r="N414" s="12"/>
      <c r="O414" s="17"/>
      <c r="P414" s="12"/>
      <c r="Q414" s="17"/>
      <c r="R414" s="12"/>
      <c r="S414" s="17"/>
      <c r="T414" s="12"/>
      <c r="U414" s="17"/>
      <c r="V414" s="12"/>
      <c r="W414" s="17"/>
      <c r="X414" s="12"/>
    </row>
    <row r="415" spans="1:24" x14ac:dyDescent="0.25">
      <c r="A415" s="6"/>
      <c r="B415" s="27"/>
      <c r="C415" s="20"/>
      <c r="D415" s="20"/>
      <c r="E415" s="20"/>
      <c r="G415" s="31"/>
      <c r="H415" s="12"/>
      <c r="I415" s="17"/>
      <c r="J415" s="12"/>
      <c r="K415" s="17"/>
      <c r="L415" s="12"/>
      <c r="M415" s="17"/>
      <c r="N415" s="12"/>
      <c r="O415" s="17"/>
      <c r="P415" s="12"/>
      <c r="Q415" s="17"/>
      <c r="R415" s="12"/>
      <c r="S415" s="17"/>
      <c r="T415" s="12"/>
      <c r="U415" s="17"/>
      <c r="V415" s="12"/>
      <c r="W415" s="17"/>
      <c r="X415" s="12"/>
    </row>
    <row r="416" spans="1:24" x14ac:dyDescent="0.25">
      <c r="A416" s="6"/>
      <c r="B416" s="27"/>
      <c r="C416" s="20"/>
      <c r="D416" s="20"/>
      <c r="E416" s="20"/>
      <c r="G416" s="31"/>
      <c r="H416" s="12"/>
      <c r="I416" s="17"/>
      <c r="J416" s="12"/>
      <c r="K416" s="17"/>
      <c r="L416" s="12"/>
      <c r="M416" s="17"/>
      <c r="N416" s="12"/>
      <c r="O416" s="17"/>
      <c r="P416" s="12"/>
      <c r="Q416" s="17"/>
      <c r="R416" s="12"/>
      <c r="S416" s="17"/>
      <c r="T416" s="12"/>
      <c r="U416" s="17"/>
      <c r="V416" s="12"/>
      <c r="W416" s="17"/>
      <c r="X416" s="12"/>
    </row>
    <row r="417" spans="1:24" x14ac:dyDescent="0.25">
      <c r="A417" s="6"/>
      <c r="B417" s="27"/>
      <c r="C417" s="20"/>
      <c r="D417" s="20"/>
      <c r="E417" s="20"/>
      <c r="G417" s="31"/>
      <c r="H417" s="12"/>
      <c r="I417" s="17"/>
      <c r="J417" s="12"/>
      <c r="K417" s="17"/>
      <c r="L417" s="12"/>
      <c r="M417" s="17"/>
      <c r="N417" s="12"/>
      <c r="O417" s="17"/>
      <c r="P417" s="12"/>
      <c r="Q417" s="17"/>
      <c r="R417" s="12"/>
      <c r="S417" s="17"/>
      <c r="T417" s="12"/>
      <c r="U417" s="17"/>
      <c r="V417" s="12"/>
      <c r="W417" s="17"/>
      <c r="X417" s="12"/>
    </row>
    <row r="418" spans="1:24" x14ac:dyDescent="0.25">
      <c r="A418" s="6"/>
      <c r="B418" s="27"/>
      <c r="C418" s="20"/>
      <c r="D418" s="20"/>
      <c r="E418" s="20"/>
      <c r="G418" s="31"/>
      <c r="H418" s="12"/>
      <c r="I418" s="17"/>
      <c r="J418" s="12"/>
      <c r="K418" s="17"/>
      <c r="L418" s="12"/>
      <c r="M418" s="17"/>
      <c r="N418" s="12"/>
      <c r="O418" s="17"/>
      <c r="P418" s="12"/>
      <c r="Q418" s="17"/>
      <c r="R418" s="12"/>
      <c r="S418" s="17"/>
      <c r="T418" s="12"/>
      <c r="U418" s="17"/>
      <c r="V418" s="12"/>
      <c r="W418" s="17"/>
      <c r="X418" s="12"/>
    </row>
    <row r="419" spans="1:24" x14ac:dyDescent="0.25">
      <c r="A419" s="6"/>
      <c r="B419" s="27"/>
      <c r="C419" s="20"/>
      <c r="D419" s="20"/>
      <c r="E419" s="20"/>
      <c r="G419" s="31"/>
      <c r="H419" s="12"/>
      <c r="I419" s="17"/>
      <c r="J419" s="12"/>
      <c r="K419" s="17"/>
      <c r="L419" s="12"/>
      <c r="M419" s="17"/>
      <c r="N419" s="12"/>
      <c r="O419" s="17"/>
      <c r="P419" s="12"/>
      <c r="Q419" s="17"/>
      <c r="R419" s="12"/>
      <c r="S419" s="17"/>
      <c r="T419" s="12"/>
      <c r="U419" s="17"/>
      <c r="V419" s="12"/>
      <c r="W419" s="17"/>
      <c r="X419" s="12"/>
    </row>
    <row r="420" spans="1:24" x14ac:dyDescent="0.25">
      <c r="A420" s="6"/>
      <c r="B420" s="27"/>
      <c r="C420" s="20"/>
      <c r="D420" s="20"/>
      <c r="E420" s="20"/>
      <c r="G420" s="31"/>
      <c r="H420" s="12"/>
      <c r="I420" s="17"/>
      <c r="J420" s="12"/>
      <c r="K420" s="17"/>
      <c r="L420" s="12"/>
      <c r="M420" s="17"/>
      <c r="N420" s="12"/>
      <c r="O420" s="17"/>
      <c r="P420" s="12"/>
      <c r="Q420" s="17"/>
      <c r="R420" s="12"/>
      <c r="S420" s="17"/>
      <c r="T420" s="12"/>
      <c r="U420" s="17"/>
      <c r="V420" s="12"/>
      <c r="W420" s="17"/>
      <c r="X420" s="12"/>
    </row>
    <row r="421" spans="1:24" x14ac:dyDescent="0.25">
      <c r="A421" s="6"/>
      <c r="B421" s="27"/>
      <c r="C421" s="20"/>
      <c r="D421" s="20"/>
      <c r="E421" s="20"/>
      <c r="G421" s="31"/>
      <c r="H421" s="12"/>
      <c r="I421" s="17"/>
      <c r="J421" s="12"/>
      <c r="K421" s="17"/>
      <c r="L421" s="12"/>
      <c r="M421" s="17"/>
      <c r="N421" s="12"/>
      <c r="O421" s="17"/>
      <c r="P421" s="12"/>
      <c r="Q421" s="17"/>
      <c r="R421" s="12"/>
      <c r="S421" s="17"/>
      <c r="T421" s="12"/>
      <c r="U421" s="17"/>
      <c r="V421" s="12"/>
      <c r="W421" s="17"/>
      <c r="X421" s="12"/>
    </row>
    <row r="422" spans="1:24" x14ac:dyDescent="0.25">
      <c r="A422" s="6"/>
      <c r="B422" s="27"/>
      <c r="C422" s="20"/>
      <c r="D422" s="20"/>
      <c r="E422" s="20"/>
      <c r="G422" s="31"/>
      <c r="H422" s="12"/>
      <c r="I422" s="17"/>
      <c r="J422" s="12"/>
      <c r="K422" s="17"/>
      <c r="L422" s="12"/>
      <c r="M422" s="17"/>
      <c r="N422" s="12"/>
      <c r="O422" s="17"/>
      <c r="P422" s="12"/>
      <c r="Q422" s="17"/>
      <c r="R422" s="12"/>
      <c r="S422" s="17"/>
      <c r="T422" s="12"/>
      <c r="U422" s="17"/>
      <c r="V422" s="12"/>
      <c r="W422" s="17"/>
      <c r="X422" s="12"/>
    </row>
    <row r="423" spans="1:24" x14ac:dyDescent="0.25">
      <c r="A423" s="6"/>
      <c r="B423" s="27"/>
      <c r="C423" s="20"/>
      <c r="D423" s="20"/>
      <c r="E423" s="20"/>
      <c r="G423" s="31"/>
      <c r="H423" s="12"/>
      <c r="I423" s="17"/>
      <c r="J423" s="12"/>
      <c r="K423" s="17"/>
      <c r="L423" s="12"/>
      <c r="M423" s="17"/>
      <c r="N423" s="12"/>
      <c r="O423" s="17"/>
      <c r="P423" s="12"/>
      <c r="Q423" s="17"/>
      <c r="R423" s="12"/>
      <c r="S423" s="17"/>
      <c r="T423" s="12"/>
      <c r="U423" s="17"/>
      <c r="V423" s="12"/>
      <c r="W423" s="17"/>
      <c r="X423" s="12"/>
    </row>
    <row r="424" spans="1:24" x14ac:dyDescent="0.25">
      <c r="A424" s="6"/>
      <c r="B424" s="27"/>
      <c r="C424" s="20"/>
      <c r="D424" s="20"/>
      <c r="E424" s="20"/>
      <c r="G424" s="31"/>
      <c r="H424" s="12"/>
      <c r="I424" s="17"/>
      <c r="J424" s="12"/>
      <c r="K424" s="17"/>
      <c r="L424" s="12"/>
      <c r="M424" s="17"/>
      <c r="N424" s="12"/>
      <c r="O424" s="17"/>
      <c r="P424" s="12"/>
      <c r="Q424" s="17"/>
      <c r="R424" s="12"/>
      <c r="S424" s="17"/>
      <c r="T424" s="12"/>
      <c r="U424" s="17"/>
      <c r="V424" s="12"/>
      <c r="W424" s="17"/>
      <c r="X424" s="12"/>
    </row>
    <row r="425" spans="1:24" x14ac:dyDescent="0.25">
      <c r="A425" s="6"/>
      <c r="B425" s="27"/>
      <c r="C425" s="20"/>
      <c r="D425" s="20"/>
      <c r="E425" s="20"/>
      <c r="G425" s="31"/>
      <c r="H425" s="12"/>
      <c r="I425" s="17"/>
      <c r="J425" s="12"/>
      <c r="K425" s="17"/>
      <c r="L425" s="12"/>
      <c r="M425" s="17"/>
      <c r="N425" s="12"/>
      <c r="O425" s="17"/>
      <c r="P425" s="12"/>
      <c r="Q425" s="17"/>
      <c r="R425" s="12"/>
      <c r="S425" s="17"/>
      <c r="T425" s="12"/>
      <c r="U425" s="17"/>
      <c r="V425" s="12"/>
      <c r="W425" s="17"/>
      <c r="X425" s="12"/>
    </row>
    <row r="426" spans="1:24" x14ac:dyDescent="0.25">
      <c r="A426" s="6"/>
      <c r="B426" s="27"/>
      <c r="C426" s="20"/>
      <c r="D426" s="20"/>
      <c r="E426" s="20"/>
      <c r="G426" s="31"/>
      <c r="H426" s="12"/>
      <c r="I426" s="17"/>
      <c r="J426" s="12"/>
      <c r="K426" s="17"/>
      <c r="L426" s="12"/>
      <c r="M426" s="17"/>
      <c r="N426" s="12"/>
      <c r="O426" s="17"/>
      <c r="P426" s="12"/>
      <c r="Q426" s="17"/>
      <c r="R426" s="12"/>
      <c r="S426" s="17"/>
      <c r="T426" s="12"/>
      <c r="U426" s="17"/>
      <c r="V426" s="12"/>
      <c r="W426" s="17"/>
      <c r="X426" s="12"/>
    </row>
    <row r="427" spans="1:24" x14ac:dyDescent="0.25">
      <c r="A427" s="6"/>
      <c r="B427" s="27"/>
      <c r="C427" s="20"/>
      <c r="D427" s="20"/>
      <c r="E427" s="20"/>
      <c r="G427" s="31"/>
      <c r="H427" s="12"/>
      <c r="I427" s="17"/>
      <c r="J427" s="12"/>
      <c r="K427" s="17"/>
      <c r="L427" s="12"/>
      <c r="M427" s="17"/>
      <c r="N427" s="12"/>
      <c r="O427" s="17"/>
      <c r="P427" s="12"/>
      <c r="Q427" s="17"/>
      <c r="R427" s="12"/>
      <c r="S427" s="17"/>
      <c r="T427" s="12"/>
      <c r="U427" s="17"/>
      <c r="V427" s="12"/>
      <c r="W427" s="17"/>
      <c r="X427" s="12"/>
    </row>
    <row r="428" spans="1:24" x14ac:dyDescent="0.25">
      <c r="A428" s="6"/>
      <c r="B428" s="27"/>
      <c r="C428" s="20"/>
      <c r="D428" s="20"/>
      <c r="E428" s="20"/>
      <c r="G428" s="31"/>
      <c r="H428" s="12"/>
      <c r="I428" s="17"/>
      <c r="J428" s="12"/>
      <c r="K428" s="17"/>
      <c r="L428" s="12"/>
      <c r="M428" s="17"/>
      <c r="N428" s="12"/>
      <c r="O428" s="17"/>
      <c r="P428" s="12"/>
      <c r="Q428" s="17"/>
      <c r="R428" s="12"/>
      <c r="S428" s="17"/>
      <c r="T428" s="12"/>
      <c r="U428" s="17"/>
      <c r="V428" s="12"/>
      <c r="W428" s="17"/>
      <c r="X428" s="12"/>
    </row>
    <row r="429" spans="1:24" x14ac:dyDescent="0.25">
      <c r="A429" s="6"/>
      <c r="B429" s="27"/>
      <c r="C429" s="20"/>
      <c r="D429" s="20"/>
      <c r="E429" s="20"/>
      <c r="G429" s="31"/>
      <c r="H429" s="12"/>
      <c r="I429" s="17"/>
      <c r="J429" s="12"/>
      <c r="K429" s="17"/>
      <c r="L429" s="12"/>
      <c r="M429" s="17"/>
      <c r="N429" s="12"/>
      <c r="O429" s="17"/>
      <c r="P429" s="12"/>
      <c r="Q429" s="17"/>
      <c r="R429" s="12"/>
      <c r="S429" s="17"/>
      <c r="T429" s="12"/>
      <c r="U429" s="17"/>
      <c r="V429" s="12"/>
      <c r="W429" s="17"/>
      <c r="X429" s="12"/>
    </row>
    <row r="430" spans="1:24" x14ac:dyDescent="0.25">
      <c r="A430" s="6"/>
      <c r="B430" s="27"/>
      <c r="C430" s="20"/>
      <c r="D430" s="20"/>
      <c r="E430" s="20"/>
      <c r="G430" s="31"/>
      <c r="H430" s="12"/>
      <c r="I430" s="17"/>
      <c r="J430" s="12"/>
      <c r="K430" s="17"/>
      <c r="L430" s="12"/>
      <c r="M430" s="17"/>
      <c r="N430" s="12"/>
      <c r="O430" s="17"/>
      <c r="P430" s="12"/>
      <c r="Q430" s="17"/>
      <c r="R430" s="12"/>
      <c r="S430" s="17"/>
      <c r="T430" s="12"/>
      <c r="U430" s="17"/>
      <c r="V430" s="12"/>
      <c r="W430" s="17"/>
      <c r="X430" s="12"/>
    </row>
    <row r="431" spans="1:24" x14ac:dyDescent="0.25">
      <c r="A431" s="6"/>
      <c r="B431" s="27"/>
      <c r="C431" s="20"/>
      <c r="D431" s="20"/>
      <c r="E431" s="20"/>
      <c r="G431" s="31"/>
      <c r="H431" s="12"/>
      <c r="I431" s="17"/>
      <c r="J431" s="12"/>
      <c r="K431" s="17"/>
      <c r="L431" s="12"/>
      <c r="M431" s="17"/>
      <c r="N431" s="12"/>
      <c r="O431" s="17"/>
      <c r="P431" s="12"/>
      <c r="Q431" s="17"/>
      <c r="R431" s="12"/>
      <c r="S431" s="17"/>
      <c r="T431" s="12"/>
      <c r="U431" s="17"/>
      <c r="V431" s="12"/>
      <c r="W431" s="17"/>
      <c r="X431" s="12"/>
    </row>
    <row r="432" spans="1:24" x14ac:dyDescent="0.25">
      <c r="A432" s="6"/>
      <c r="B432" s="27"/>
      <c r="C432" s="20"/>
      <c r="D432" s="20"/>
      <c r="E432" s="20"/>
      <c r="G432" s="31"/>
      <c r="H432" s="12"/>
      <c r="I432" s="17"/>
      <c r="J432" s="12"/>
      <c r="K432" s="17"/>
      <c r="L432" s="12"/>
      <c r="M432" s="17"/>
      <c r="N432" s="12"/>
      <c r="O432" s="17"/>
      <c r="P432" s="12"/>
      <c r="Q432" s="17"/>
      <c r="R432" s="12"/>
      <c r="S432" s="17"/>
      <c r="T432" s="12"/>
      <c r="U432" s="17"/>
      <c r="V432" s="12"/>
      <c r="W432" s="17"/>
      <c r="X432" s="12"/>
    </row>
    <row r="433" spans="2:24" x14ac:dyDescent="0.25">
      <c r="B433" s="27"/>
      <c r="C433" s="20"/>
      <c r="D433" s="20"/>
      <c r="E433" s="20"/>
      <c r="G433" s="31"/>
      <c r="H433" s="12"/>
      <c r="I433" s="17"/>
      <c r="J433" s="12"/>
      <c r="K433" s="17"/>
      <c r="L433" s="12"/>
      <c r="M433" s="17"/>
      <c r="N433" s="12"/>
      <c r="O433" s="17"/>
      <c r="P433" s="12"/>
      <c r="Q433" s="17"/>
      <c r="R433" s="12"/>
      <c r="S433" s="17"/>
      <c r="T433" s="12"/>
      <c r="U433" s="17"/>
      <c r="V433" s="12"/>
      <c r="W433" s="17"/>
      <c r="X433" s="12"/>
    </row>
  </sheetData>
  <autoFilter ref="B6:X190">
    <sortState ref="B7:X300">
      <sortCondition descending="1" ref="E6:E190"/>
    </sortState>
  </autoFilter>
  <mergeCells count="2">
    <mergeCell ref="A1:G3"/>
    <mergeCell ref="A4:G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Di Matteo</dc:creator>
  <cp:lastModifiedBy>Francesco Di Matteo</cp:lastModifiedBy>
  <dcterms:created xsi:type="dcterms:W3CDTF">2018-03-06T11:21:15Z</dcterms:created>
  <dcterms:modified xsi:type="dcterms:W3CDTF">2018-10-16T10:18:29Z</dcterms:modified>
</cp:coreProperties>
</file>