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/>
  <mc:AlternateContent xmlns:mc="http://schemas.openxmlformats.org/markup-compatibility/2006">
    <mc:Choice Requires="x15">
      <x15ac:absPath xmlns:x15ac="http://schemas.microsoft.com/office/spreadsheetml/2010/11/ac" url="D:\Users\Utente\Downloads\"/>
    </mc:Choice>
  </mc:AlternateContent>
  <xr:revisionPtr revIDLastSave="0" documentId="13_ncr:1_{0E9450A5-345C-4AF1-AD3A-E1DC4C738D89}" xr6:coauthVersionLast="46" xr6:coauthVersionMax="46" xr10:uidLastSave="{00000000-0000-0000-0000-000000000000}"/>
  <workbookProtection workbookPassword="8B9B" lockStructure="1"/>
  <bookViews>
    <workbookView xWindow="-108" yWindow="-108" windowWidth="23256" windowHeight="12456" tabRatio="649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E59" i="1" l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58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1" i="1" s="1"/>
  <c r="E42" i="1" s="1"/>
  <c r="E44" i="1" s="1"/>
  <c r="E45" i="1" s="1"/>
  <c r="E43" i="1" l="1"/>
  <c r="E40" i="1"/>
  <c r="E46" i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</calcChain>
</file>

<file path=xl/sharedStrings.xml><?xml version="1.0" encoding="utf-8"?>
<sst xmlns="http://schemas.openxmlformats.org/spreadsheetml/2006/main" count="143" uniqueCount="74">
  <si>
    <t>km parz</t>
  </si>
  <si>
    <t>località</t>
  </si>
  <si>
    <t>indicazioni</t>
  </si>
  <si>
    <t>km tot</t>
  </si>
  <si>
    <t>NOVE COLLI CASERTANI 2022 - PERCORSO LUNGO</t>
  </si>
  <si>
    <t>Giano Vetusto</t>
  </si>
  <si>
    <t>Prosegui diritto su via Cannavale</t>
  </si>
  <si>
    <t>Strada Provinciale Calvi Risorta Pastorano</t>
  </si>
  <si>
    <t>Direzione Calvi Risorta</t>
  </si>
  <si>
    <t>Calvi Risorta</t>
  </si>
  <si>
    <t>Via Circumvallazione</t>
  </si>
  <si>
    <t>Strada Comunale Cales</t>
  </si>
  <si>
    <t>SS6 Casilina</t>
  </si>
  <si>
    <t>SS6 Casilina direzione Teano</t>
  </si>
  <si>
    <t>Teano</t>
  </si>
  <si>
    <t>SP 112 di Teano</t>
  </si>
  <si>
    <t>SSP 112 di Teano</t>
  </si>
  <si>
    <t>Viale Italia, SP329</t>
  </si>
  <si>
    <t>Strada Provinciale Roccamonfina - Teano</t>
  </si>
  <si>
    <t>Roccamonfina</t>
  </si>
  <si>
    <t>SP Roccamonfina - Teano, direzione Roccamonfina</t>
  </si>
  <si>
    <t>Via Lattani</t>
  </si>
  <si>
    <t>Strada Comunale Ceraselle</t>
  </si>
  <si>
    <t>Strada Comunale Boschetto</t>
  </si>
  <si>
    <t>Caianello</t>
  </si>
  <si>
    <t>Strada Comunale Caianello Vecchio</t>
  </si>
  <si>
    <t>SP 329 di Teano</t>
  </si>
  <si>
    <t>Via Napoli, SS6</t>
  </si>
  <si>
    <t>Riardo</t>
  </si>
  <si>
    <t>Via Croci di Riardo</t>
  </si>
  <si>
    <t>Pietramelara</t>
  </si>
  <si>
    <t>Via San Giovanni</t>
  </si>
  <si>
    <t>SP270</t>
  </si>
  <si>
    <t>Rocchetta e Croce</t>
  </si>
  <si>
    <t>Formicola</t>
  </si>
  <si>
    <t>Via Formicola - Fondola</t>
  </si>
  <si>
    <t>Via Lautoni</t>
  </si>
  <si>
    <t>Via Santa Cristina</t>
  </si>
  <si>
    <t>Via Corso</t>
  </si>
  <si>
    <t>Pontelatone</t>
  </si>
  <si>
    <t>Via Formicola - Dragoni SP107</t>
  </si>
  <si>
    <t>Treglia</t>
  </si>
  <si>
    <t>Liberi</t>
  </si>
  <si>
    <t>Piazza Municipio</t>
  </si>
  <si>
    <t>SALITA</t>
  </si>
  <si>
    <t>PARTENZA: SELVA PARK via Cannavale - Giano Vetusto | ore 06:30 - 07:30</t>
  </si>
  <si>
    <t>CONTROLLO 1 - SANTUARIO MONTI LATTANI</t>
  </si>
  <si>
    <t>CONTROLLO 2 - BAR COFFEE TIME PIETRAMELARA</t>
  </si>
  <si>
    <t>CONTROLLO 3 - BORGO DI CROCE</t>
  </si>
  <si>
    <t>CONTROLLO 4 - LIBERI LOCALITA' VILLA</t>
  </si>
  <si>
    <t>Sasso</t>
  </si>
  <si>
    <t>SP78 Sasso - Strangolagalli</t>
  </si>
  <si>
    <t>Strangolagalli</t>
  </si>
  <si>
    <t>SP35</t>
  </si>
  <si>
    <t>Triflisco</t>
  </si>
  <si>
    <t>SP Capua-Caiazzo</t>
  </si>
  <si>
    <t>SP 333 Basso Volturno - Via Triflisco</t>
  </si>
  <si>
    <t>Bellona</t>
  </si>
  <si>
    <t>Via Triflisco</t>
  </si>
  <si>
    <t>CONTROLLO 11 - BELLONA VIA TRIFLISCO 16 (PRESSI BAR PASHA)</t>
  </si>
  <si>
    <t>Via Aldo Moro</t>
  </si>
  <si>
    <t>Vitulazio</t>
  </si>
  <si>
    <t>Via Roma SP38</t>
  </si>
  <si>
    <t>SP141 Camigliano - Pastorano</t>
  </si>
  <si>
    <t>Camigliano</t>
  </si>
  <si>
    <t>Via Corte Grande</t>
  </si>
  <si>
    <t>Pozzillo</t>
  </si>
  <si>
    <t>Viale Progresso</t>
  </si>
  <si>
    <t>CONTROLLO 12 - VIALE PROGRESSO GIANO VETUSTO (PRESSI PARCO GIOCHI)</t>
  </si>
  <si>
    <t>SP194</t>
  </si>
  <si>
    <t>Via Cannavale</t>
  </si>
  <si>
    <t>CONTROLLO 13 - ARRIVO SELVA PARK</t>
  </si>
  <si>
    <r>
      <rPr>
        <b/>
        <sz val="11"/>
        <color indexed="10"/>
        <rFont val="Calibri"/>
        <family val="2"/>
        <scheme val="minor"/>
      </rPr>
      <t>Emergenze 118</t>
    </r>
    <r>
      <rPr>
        <b/>
        <sz val="11"/>
        <rFont val="Calibri"/>
        <family val="2"/>
        <scheme val="minor"/>
      </rPr>
      <t xml:space="preserve"> - INFO  Luigi 347 342 85 70 Francesco 347 622 78 23. </t>
    </r>
  </si>
  <si>
    <r>
      <t xml:space="preserve">Comunicare </t>
    </r>
    <r>
      <rPr>
        <b/>
        <sz val="11"/>
        <color indexed="10"/>
        <rFont val="Calibri"/>
        <family val="2"/>
        <scheme val="minor"/>
      </rPr>
      <t xml:space="preserve">eventuale ritiro </t>
    </r>
    <r>
      <rPr>
        <b/>
        <sz val="11"/>
        <rFont val="Calibri"/>
        <family val="2"/>
        <scheme val="minor"/>
      </rPr>
      <t>via sms o whatsapp ai numeri sopra indicati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</si>
</sst>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textRotation="255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shrinkToFit="1"/>
    </xf>
    <xf numFmtId="0" fontId="2" fillId="5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 textRotation="255"/>
    </xf>
    <xf numFmtId="0" fontId="6" fillId="6" borderId="6" xfId="0" applyFont="1" applyFill="1" applyBorder="1" applyAlignment="1">
      <alignment horizontal="center" vertical="center" textRotation="255"/>
    </xf>
    <xf numFmtId="0" fontId="1" fillId="6" borderId="5" xfId="0" applyFont="1" applyFill="1" applyBorder="1" applyAlignment="1">
      <alignment horizontal="center" vertical="center" textRotation="255"/>
    </xf>
    <xf numFmtId="0" fontId="1" fillId="6" borderId="6" xfId="0" applyFont="1" applyFill="1" applyBorder="1" applyAlignment="1">
      <alignment horizontal="center" vertical="center" textRotation="255"/>
    </xf>
    <xf numFmtId="0" fontId="1" fillId="6" borderId="7" xfId="0" applyFont="1" applyFill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center" shrinkToFit="1"/>
    </xf>
    <xf numFmtId="0" fontId="3" fillId="3" borderId="3" xfId="0" applyFont="1" applyFill="1" applyBorder="1" applyAlignment="1">
      <alignment horizontal="center" shrinkToFit="1"/>
    </xf>
    <xf numFmtId="0" fontId="3" fillId="3" borderId="4" xfId="0" applyFont="1" applyFill="1" applyBorder="1" applyAlignment="1">
      <alignment horizontal="center" shrinkToFi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7E002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33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</xdr:colOff>
      <xdr:row>15</xdr:row>
      <xdr:rowOff>0</xdr:rowOff>
    </xdr:from>
    <xdr:to>
      <xdr:col>1</xdr:col>
      <xdr:colOff>358140</xdr:colOff>
      <xdr:row>15</xdr:row>
      <xdr:rowOff>236220</xdr:rowOff>
    </xdr:to>
    <xdr:pic>
      <xdr:nvPicPr>
        <xdr:cNvPr id="10334" name="Picture 580">
          <a:extLst>
            <a:ext uri="{FF2B5EF4-FFF2-40B4-BE49-F238E27FC236}">
              <a16:creationId xmlns:a16="http://schemas.microsoft.com/office/drawing/2014/main" id="{A5CD1D2A-C0CF-4E1F-8837-7138A7B59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3909060"/>
          <a:ext cx="190500" cy="243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49</xdr:row>
      <xdr:rowOff>15240</xdr:rowOff>
    </xdr:from>
    <xdr:to>
      <xdr:col>1</xdr:col>
      <xdr:colOff>426720</xdr:colOff>
      <xdr:row>49</xdr:row>
      <xdr:rowOff>236220</xdr:rowOff>
    </xdr:to>
    <xdr:pic>
      <xdr:nvPicPr>
        <xdr:cNvPr id="10343" name="Picture 796">
          <a:extLst>
            <a:ext uri="{FF2B5EF4-FFF2-40B4-BE49-F238E27FC236}">
              <a16:creationId xmlns:a16="http://schemas.microsoft.com/office/drawing/2014/main" id="{E2624BE2-2E71-4322-926F-61581EF59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216152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34</xdr:row>
      <xdr:rowOff>7620</xdr:rowOff>
    </xdr:from>
    <xdr:to>
      <xdr:col>1</xdr:col>
      <xdr:colOff>335280</xdr:colOff>
      <xdr:row>35</xdr:row>
      <xdr:rowOff>7620</xdr:rowOff>
    </xdr:to>
    <xdr:pic>
      <xdr:nvPicPr>
        <xdr:cNvPr id="10350" name="Picture 877">
          <a:extLst>
            <a:ext uri="{FF2B5EF4-FFF2-40B4-BE49-F238E27FC236}">
              <a16:creationId xmlns:a16="http://schemas.microsoft.com/office/drawing/2014/main" id="{3366F1E1-B525-4C37-8063-D4E2430BD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848106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24</xdr:row>
      <xdr:rowOff>0</xdr:rowOff>
    </xdr:from>
    <xdr:to>
      <xdr:col>1</xdr:col>
      <xdr:colOff>388620</xdr:colOff>
      <xdr:row>24</xdr:row>
      <xdr:rowOff>213360</xdr:rowOff>
    </xdr:to>
    <xdr:pic>
      <xdr:nvPicPr>
        <xdr:cNvPr id="10351" name="Picture 882">
          <a:extLst>
            <a:ext uri="{FF2B5EF4-FFF2-40B4-BE49-F238E27FC236}">
              <a16:creationId xmlns:a16="http://schemas.microsoft.com/office/drawing/2014/main" id="{5D23CF85-02AF-4A5E-B753-D4694DA16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617982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6</xdr:row>
      <xdr:rowOff>0</xdr:rowOff>
    </xdr:from>
    <xdr:to>
      <xdr:col>1</xdr:col>
      <xdr:colOff>419100</xdr:colOff>
      <xdr:row>6</xdr:row>
      <xdr:rowOff>220980</xdr:rowOff>
    </xdr:to>
    <xdr:pic>
      <xdr:nvPicPr>
        <xdr:cNvPr id="10355" name="Picture 774">
          <a:extLst>
            <a:ext uri="{FF2B5EF4-FFF2-40B4-BE49-F238E27FC236}">
              <a16:creationId xmlns:a16="http://schemas.microsoft.com/office/drawing/2014/main" id="{73EA02D7-D4AE-43F6-A6FD-14AE4AF2D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143256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14</xdr:row>
      <xdr:rowOff>30480</xdr:rowOff>
    </xdr:from>
    <xdr:to>
      <xdr:col>1</xdr:col>
      <xdr:colOff>411480</xdr:colOff>
      <xdr:row>15</xdr:row>
      <xdr:rowOff>0</xdr:rowOff>
    </xdr:to>
    <xdr:pic>
      <xdr:nvPicPr>
        <xdr:cNvPr id="10366" name="Picture 881">
          <a:extLst>
            <a:ext uri="{FF2B5EF4-FFF2-40B4-BE49-F238E27FC236}">
              <a16:creationId xmlns:a16="http://schemas.microsoft.com/office/drawing/2014/main" id="{C51718FB-4ED1-4332-9CDC-F2FDCA18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120140" y="347472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16</xdr:row>
      <xdr:rowOff>7620</xdr:rowOff>
    </xdr:from>
    <xdr:to>
      <xdr:col>1</xdr:col>
      <xdr:colOff>403860</xdr:colOff>
      <xdr:row>16</xdr:row>
      <xdr:rowOff>236220</xdr:rowOff>
    </xdr:to>
    <xdr:pic>
      <xdr:nvPicPr>
        <xdr:cNvPr id="10368" name="Picture 774">
          <a:extLst>
            <a:ext uri="{FF2B5EF4-FFF2-40B4-BE49-F238E27FC236}">
              <a16:creationId xmlns:a16="http://schemas.microsoft.com/office/drawing/2014/main" id="{8D463AF3-B889-4D31-8326-BE2ABB8B2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417576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220980</xdr:colOff>
      <xdr:row>29</xdr:row>
      <xdr:rowOff>30480</xdr:rowOff>
    </xdr:from>
    <xdr:to>
      <xdr:col>3</xdr:col>
      <xdr:colOff>601980</xdr:colOff>
      <xdr:row>30</xdr:row>
      <xdr:rowOff>0</xdr:rowOff>
    </xdr:to>
    <xdr:pic>
      <xdr:nvPicPr>
        <xdr:cNvPr id="10370" name="Picture 847">
          <a:extLst>
            <a:ext uri="{FF2B5EF4-FFF2-40B4-BE49-F238E27FC236}">
              <a16:creationId xmlns:a16="http://schemas.microsoft.com/office/drawing/2014/main" id="{2AD5399D-5205-4988-87B7-5343FEB3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6560" y="7246620"/>
          <a:ext cx="38100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18</xdr:row>
      <xdr:rowOff>251460</xdr:rowOff>
    </xdr:from>
    <xdr:to>
      <xdr:col>1</xdr:col>
      <xdr:colOff>365760</xdr:colOff>
      <xdr:row>19</xdr:row>
      <xdr:rowOff>236220</xdr:rowOff>
    </xdr:to>
    <xdr:pic>
      <xdr:nvPicPr>
        <xdr:cNvPr id="10373" name="Picture 771">
          <a:extLst>
            <a:ext uri="{FF2B5EF4-FFF2-40B4-BE49-F238E27FC236}">
              <a16:creationId xmlns:a16="http://schemas.microsoft.com/office/drawing/2014/main" id="{E2105058-F746-44E9-9DD5-C5CA7FC3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" y="4922520"/>
          <a:ext cx="19050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20</xdr:row>
      <xdr:rowOff>0</xdr:rowOff>
    </xdr:from>
    <xdr:to>
      <xdr:col>1</xdr:col>
      <xdr:colOff>403860</xdr:colOff>
      <xdr:row>20</xdr:row>
      <xdr:rowOff>220980</xdr:rowOff>
    </xdr:to>
    <xdr:pic>
      <xdr:nvPicPr>
        <xdr:cNvPr id="10375" name="Picture 774">
          <a:extLst>
            <a:ext uri="{FF2B5EF4-FFF2-40B4-BE49-F238E27FC236}">
              <a16:creationId xmlns:a16="http://schemas.microsoft.com/office/drawing/2014/main" id="{4F08A0C7-2D52-4F22-8229-07864C605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517398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17</xdr:row>
      <xdr:rowOff>22860</xdr:rowOff>
    </xdr:from>
    <xdr:to>
      <xdr:col>1</xdr:col>
      <xdr:colOff>403860</xdr:colOff>
      <xdr:row>17</xdr:row>
      <xdr:rowOff>236220</xdr:rowOff>
    </xdr:to>
    <xdr:pic>
      <xdr:nvPicPr>
        <xdr:cNvPr id="10376" name="Picture 881">
          <a:extLst>
            <a:ext uri="{FF2B5EF4-FFF2-40B4-BE49-F238E27FC236}">
              <a16:creationId xmlns:a16="http://schemas.microsoft.com/office/drawing/2014/main" id="{90EB3F8A-D2DC-47CC-A4EB-5C3C7F2B4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422148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18</xdr:row>
      <xdr:rowOff>7620</xdr:rowOff>
    </xdr:from>
    <xdr:to>
      <xdr:col>1</xdr:col>
      <xdr:colOff>396240</xdr:colOff>
      <xdr:row>18</xdr:row>
      <xdr:rowOff>228600</xdr:rowOff>
    </xdr:to>
    <xdr:pic>
      <xdr:nvPicPr>
        <xdr:cNvPr id="10379" name="Picture 881">
          <a:extLst>
            <a:ext uri="{FF2B5EF4-FFF2-40B4-BE49-F238E27FC236}">
              <a16:creationId xmlns:a16="http://schemas.microsoft.com/office/drawing/2014/main" id="{BF2A2DCF-541A-49C1-A385-986E88CAA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45770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25</xdr:row>
      <xdr:rowOff>22860</xdr:rowOff>
    </xdr:from>
    <xdr:to>
      <xdr:col>1</xdr:col>
      <xdr:colOff>381000</xdr:colOff>
      <xdr:row>26</xdr:row>
      <xdr:rowOff>0</xdr:rowOff>
    </xdr:to>
    <xdr:pic>
      <xdr:nvPicPr>
        <xdr:cNvPr id="10387" name="Picture 774">
          <a:extLst>
            <a:ext uri="{FF2B5EF4-FFF2-40B4-BE49-F238E27FC236}">
              <a16:creationId xmlns:a16="http://schemas.microsoft.com/office/drawing/2014/main" id="{8F8DC71C-2F53-4286-B1BC-E1FB1C25C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623316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26</xdr:row>
      <xdr:rowOff>22860</xdr:rowOff>
    </xdr:from>
    <xdr:to>
      <xdr:col>1</xdr:col>
      <xdr:colOff>403860</xdr:colOff>
      <xdr:row>26</xdr:row>
      <xdr:rowOff>236220</xdr:rowOff>
    </xdr:to>
    <xdr:pic>
      <xdr:nvPicPr>
        <xdr:cNvPr id="10390" name="Picture 882">
          <a:extLst>
            <a:ext uri="{FF2B5EF4-FFF2-40B4-BE49-F238E27FC236}">
              <a16:creationId xmlns:a16="http://schemas.microsoft.com/office/drawing/2014/main" id="{FDEA6B6C-64E4-4CA4-A7E1-515D11220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648462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26</xdr:row>
      <xdr:rowOff>259080</xdr:rowOff>
    </xdr:from>
    <xdr:to>
      <xdr:col>1</xdr:col>
      <xdr:colOff>381000</xdr:colOff>
      <xdr:row>27</xdr:row>
      <xdr:rowOff>220980</xdr:rowOff>
    </xdr:to>
    <xdr:pic>
      <xdr:nvPicPr>
        <xdr:cNvPr id="10391" name="Picture 774">
          <a:extLst>
            <a:ext uri="{FF2B5EF4-FFF2-40B4-BE49-F238E27FC236}">
              <a16:creationId xmlns:a16="http://schemas.microsoft.com/office/drawing/2014/main" id="{455BCAE9-BA80-4357-8AB3-43365291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6934200"/>
          <a:ext cx="28956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2876550</xdr:colOff>
      <xdr:row>22</xdr:row>
      <xdr:rowOff>19050</xdr:rowOff>
    </xdr:from>
    <xdr:to>
      <xdr:col>3</xdr:col>
      <xdr:colOff>3116580</xdr:colOff>
      <xdr:row>22</xdr:row>
      <xdr:rowOff>249555</xdr:rowOff>
    </xdr:to>
    <xdr:pic>
      <xdr:nvPicPr>
        <xdr:cNvPr id="10395" name="Immagini 8">
          <a:extLst>
            <a:ext uri="{FF2B5EF4-FFF2-40B4-BE49-F238E27FC236}">
              <a16:creationId xmlns:a16="http://schemas.microsoft.com/office/drawing/2014/main" id="{8B0B098D-3F8F-4223-ACB8-BA6E68F3D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8730" y="5505450"/>
          <a:ext cx="240030" cy="2305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190500</xdr:colOff>
      <xdr:row>14</xdr:row>
      <xdr:rowOff>15240</xdr:rowOff>
    </xdr:from>
    <xdr:to>
      <xdr:col>3</xdr:col>
      <xdr:colOff>434340</xdr:colOff>
      <xdr:row>15</xdr:row>
      <xdr:rowOff>0</xdr:rowOff>
    </xdr:to>
    <xdr:pic>
      <xdr:nvPicPr>
        <xdr:cNvPr id="10396" name="Immagini 8">
          <a:extLst>
            <a:ext uri="{FF2B5EF4-FFF2-40B4-BE49-F238E27FC236}">
              <a16:creationId xmlns:a16="http://schemas.microsoft.com/office/drawing/2014/main" id="{35DFDEB5-8661-4DCE-B341-0F60A0F7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6080" y="3459480"/>
          <a:ext cx="24384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28</xdr:row>
      <xdr:rowOff>30480</xdr:rowOff>
    </xdr:from>
    <xdr:to>
      <xdr:col>1</xdr:col>
      <xdr:colOff>388620</xdr:colOff>
      <xdr:row>29</xdr:row>
      <xdr:rowOff>0</xdr:rowOff>
    </xdr:to>
    <xdr:pic>
      <xdr:nvPicPr>
        <xdr:cNvPr id="10397" name="Picture 774">
          <a:extLst>
            <a:ext uri="{FF2B5EF4-FFF2-40B4-BE49-F238E27FC236}">
              <a16:creationId xmlns:a16="http://schemas.microsoft.com/office/drawing/2014/main" id="{C120AD28-C975-4970-8B68-F73830486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699516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31</xdr:row>
      <xdr:rowOff>7620</xdr:rowOff>
    </xdr:from>
    <xdr:to>
      <xdr:col>1</xdr:col>
      <xdr:colOff>381000</xdr:colOff>
      <xdr:row>31</xdr:row>
      <xdr:rowOff>228600</xdr:rowOff>
    </xdr:to>
    <xdr:pic>
      <xdr:nvPicPr>
        <xdr:cNvPr id="10399" name="Picture 882">
          <a:extLst>
            <a:ext uri="{FF2B5EF4-FFF2-40B4-BE49-F238E27FC236}">
              <a16:creationId xmlns:a16="http://schemas.microsoft.com/office/drawing/2014/main" id="{F9FBCF2A-DBEA-43C5-906F-FB8963BD7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" y="794766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32</xdr:row>
      <xdr:rowOff>30480</xdr:rowOff>
    </xdr:from>
    <xdr:to>
      <xdr:col>1</xdr:col>
      <xdr:colOff>381000</xdr:colOff>
      <xdr:row>33</xdr:row>
      <xdr:rowOff>7620</xdr:rowOff>
    </xdr:to>
    <xdr:pic>
      <xdr:nvPicPr>
        <xdr:cNvPr id="10402" name="Picture 774">
          <a:extLst>
            <a:ext uri="{FF2B5EF4-FFF2-40B4-BE49-F238E27FC236}">
              <a16:creationId xmlns:a16="http://schemas.microsoft.com/office/drawing/2014/main" id="{C9BCA3BF-9E1B-45FD-9475-559844CB1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800100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137160</xdr:colOff>
      <xdr:row>30</xdr:row>
      <xdr:rowOff>7620</xdr:rowOff>
    </xdr:from>
    <xdr:to>
      <xdr:col>1</xdr:col>
      <xdr:colOff>327660</xdr:colOff>
      <xdr:row>31</xdr:row>
      <xdr:rowOff>7620</xdr:rowOff>
    </xdr:to>
    <xdr:pic>
      <xdr:nvPicPr>
        <xdr:cNvPr id="10406" name="Picture 877">
          <a:extLst>
            <a:ext uri="{FF2B5EF4-FFF2-40B4-BE49-F238E27FC236}">
              <a16:creationId xmlns:a16="http://schemas.microsoft.com/office/drawing/2014/main" id="{843CD0D4-015C-4FF3-9D67-FC3963C8D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747522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35</xdr:row>
      <xdr:rowOff>53340</xdr:rowOff>
    </xdr:from>
    <xdr:to>
      <xdr:col>1</xdr:col>
      <xdr:colOff>388620</xdr:colOff>
      <xdr:row>36</xdr:row>
      <xdr:rowOff>22860</xdr:rowOff>
    </xdr:to>
    <xdr:pic>
      <xdr:nvPicPr>
        <xdr:cNvPr id="10409" name="Picture 774">
          <a:extLst>
            <a:ext uri="{FF2B5EF4-FFF2-40B4-BE49-F238E27FC236}">
              <a16:creationId xmlns:a16="http://schemas.microsoft.com/office/drawing/2014/main" id="{0EF79EAF-58E6-43F7-87C7-BEAED51F0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877824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37</xdr:row>
      <xdr:rowOff>0</xdr:rowOff>
    </xdr:from>
    <xdr:to>
      <xdr:col>1</xdr:col>
      <xdr:colOff>403860</xdr:colOff>
      <xdr:row>38</xdr:row>
      <xdr:rowOff>228600</xdr:rowOff>
    </xdr:to>
    <xdr:pic>
      <xdr:nvPicPr>
        <xdr:cNvPr id="10413" name="Picture 774">
          <a:extLst>
            <a:ext uri="{FF2B5EF4-FFF2-40B4-BE49-F238E27FC236}">
              <a16:creationId xmlns:a16="http://schemas.microsoft.com/office/drawing/2014/main" id="{086B4DD2-4115-4D25-82EB-467CB3A6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922782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50</xdr:row>
      <xdr:rowOff>30480</xdr:rowOff>
    </xdr:from>
    <xdr:to>
      <xdr:col>1</xdr:col>
      <xdr:colOff>426720</xdr:colOff>
      <xdr:row>50</xdr:row>
      <xdr:rowOff>243840</xdr:rowOff>
    </xdr:to>
    <xdr:pic>
      <xdr:nvPicPr>
        <xdr:cNvPr id="10425" name="Picture 796">
          <a:extLst>
            <a:ext uri="{FF2B5EF4-FFF2-40B4-BE49-F238E27FC236}">
              <a16:creationId xmlns:a16="http://schemas.microsoft.com/office/drawing/2014/main" id="{01983140-992E-43D0-8FCE-FDE7CA4BA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242822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52</xdr:row>
      <xdr:rowOff>15240</xdr:rowOff>
    </xdr:from>
    <xdr:to>
      <xdr:col>1</xdr:col>
      <xdr:colOff>403860</xdr:colOff>
      <xdr:row>52</xdr:row>
      <xdr:rowOff>236220</xdr:rowOff>
    </xdr:to>
    <xdr:pic>
      <xdr:nvPicPr>
        <xdr:cNvPr id="10429" name="Picture 804">
          <a:extLst>
            <a:ext uri="{FF2B5EF4-FFF2-40B4-BE49-F238E27FC236}">
              <a16:creationId xmlns:a16="http://schemas.microsoft.com/office/drawing/2014/main" id="{2C804450-B3DA-4106-B229-173B85B7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31445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51</xdr:row>
      <xdr:rowOff>30480</xdr:rowOff>
    </xdr:from>
    <xdr:to>
      <xdr:col>1</xdr:col>
      <xdr:colOff>434340</xdr:colOff>
      <xdr:row>52</xdr:row>
      <xdr:rowOff>0</xdr:rowOff>
    </xdr:to>
    <xdr:pic>
      <xdr:nvPicPr>
        <xdr:cNvPr id="10430" name="Picture 823">
          <a:extLst>
            <a:ext uri="{FF2B5EF4-FFF2-40B4-BE49-F238E27FC236}">
              <a16:creationId xmlns:a16="http://schemas.microsoft.com/office/drawing/2014/main" id="{7F2F86A0-0CEE-4A29-9681-20BFA15C8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227582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53</xdr:row>
      <xdr:rowOff>38100</xdr:rowOff>
    </xdr:from>
    <xdr:to>
      <xdr:col>1</xdr:col>
      <xdr:colOff>403860</xdr:colOff>
      <xdr:row>54</xdr:row>
      <xdr:rowOff>0</xdr:rowOff>
    </xdr:to>
    <xdr:pic>
      <xdr:nvPicPr>
        <xdr:cNvPr id="10432" name="Picture 824">
          <a:extLst>
            <a:ext uri="{FF2B5EF4-FFF2-40B4-BE49-F238E27FC236}">
              <a16:creationId xmlns:a16="http://schemas.microsoft.com/office/drawing/2014/main" id="{C3373C77-1F3B-4057-9888-8249D1E27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1278636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175261</xdr:colOff>
      <xdr:row>3</xdr:row>
      <xdr:rowOff>16419</xdr:rowOff>
    </xdr:from>
    <xdr:to>
      <xdr:col>1</xdr:col>
      <xdr:colOff>342901</xdr:colOff>
      <xdr:row>4</xdr:row>
      <xdr:rowOff>3809</xdr:rowOff>
    </xdr:to>
    <xdr:pic>
      <xdr:nvPicPr>
        <xdr:cNvPr id="10465" name="Picture 142">
          <a:extLst>
            <a:ext uri="{FF2B5EF4-FFF2-40B4-BE49-F238E27FC236}">
              <a16:creationId xmlns:a16="http://schemas.microsoft.com/office/drawing/2014/main" id="{D73F1D48-A8C1-4D83-B51F-461C2C1E1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99776" y="760684"/>
          <a:ext cx="2388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4</xdr:row>
      <xdr:rowOff>0</xdr:rowOff>
    </xdr:from>
    <xdr:to>
      <xdr:col>1</xdr:col>
      <xdr:colOff>411480</xdr:colOff>
      <xdr:row>4</xdr:row>
      <xdr:rowOff>213360</xdr:rowOff>
    </xdr:to>
    <xdr:pic>
      <xdr:nvPicPr>
        <xdr:cNvPr id="10467" name="Picture 145">
          <a:extLst>
            <a:ext uri="{FF2B5EF4-FFF2-40B4-BE49-F238E27FC236}">
              <a16:creationId xmlns:a16="http://schemas.microsoft.com/office/drawing/2014/main" id="{74B4DC00-EEF6-49B1-AA5C-89146CC6B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" y="94488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54</xdr:row>
      <xdr:rowOff>38100</xdr:rowOff>
    </xdr:from>
    <xdr:to>
      <xdr:col>1</xdr:col>
      <xdr:colOff>403860</xdr:colOff>
      <xdr:row>55</xdr:row>
      <xdr:rowOff>0</xdr:rowOff>
    </xdr:to>
    <xdr:pic>
      <xdr:nvPicPr>
        <xdr:cNvPr id="10470" name="Picture 804">
          <a:extLst>
            <a:ext uri="{FF2B5EF4-FFF2-40B4-BE49-F238E27FC236}">
              <a16:creationId xmlns:a16="http://schemas.microsoft.com/office/drawing/2014/main" id="{5401D11D-4E3B-4091-812C-F594DED6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3670280"/>
          <a:ext cx="29718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5</xdr:row>
      <xdr:rowOff>7620</xdr:rowOff>
    </xdr:from>
    <xdr:to>
      <xdr:col>1</xdr:col>
      <xdr:colOff>411480</xdr:colOff>
      <xdr:row>5</xdr:row>
      <xdr:rowOff>220980</xdr:rowOff>
    </xdr:to>
    <xdr:pic>
      <xdr:nvPicPr>
        <xdr:cNvPr id="152" name="Picture 145">
          <a:extLst>
            <a:ext uri="{FF2B5EF4-FFF2-40B4-BE49-F238E27FC236}">
              <a16:creationId xmlns:a16="http://schemas.microsoft.com/office/drawing/2014/main" id="{D3C096E3-45A5-4440-A74C-90E2DCCF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" y="119634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7</xdr:row>
      <xdr:rowOff>0</xdr:rowOff>
    </xdr:from>
    <xdr:to>
      <xdr:col>1</xdr:col>
      <xdr:colOff>426720</xdr:colOff>
      <xdr:row>7</xdr:row>
      <xdr:rowOff>220980</xdr:rowOff>
    </xdr:to>
    <xdr:pic>
      <xdr:nvPicPr>
        <xdr:cNvPr id="153" name="Picture 774">
          <a:extLst>
            <a:ext uri="{FF2B5EF4-FFF2-40B4-BE49-F238E27FC236}">
              <a16:creationId xmlns:a16="http://schemas.microsoft.com/office/drawing/2014/main" id="{98D98352-DD42-4998-B130-202BA91EB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" y="168402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156210</xdr:colOff>
      <xdr:row>7</xdr:row>
      <xdr:rowOff>209550</xdr:rowOff>
    </xdr:from>
    <xdr:to>
      <xdr:col>1</xdr:col>
      <xdr:colOff>377190</xdr:colOff>
      <xdr:row>8</xdr:row>
      <xdr:rowOff>247650</xdr:rowOff>
    </xdr:to>
    <xdr:pic>
      <xdr:nvPicPr>
        <xdr:cNvPr id="154" name="Picture 142">
          <a:extLst>
            <a:ext uri="{FF2B5EF4-FFF2-40B4-BE49-F238E27FC236}">
              <a16:creationId xmlns:a16="http://schemas.microsoft.com/office/drawing/2014/main" id="{4B96BB15-72AA-4955-8594-B68CA5330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12520" y="1927860"/>
          <a:ext cx="28956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9</xdr:row>
      <xdr:rowOff>30480</xdr:rowOff>
    </xdr:from>
    <xdr:to>
      <xdr:col>1</xdr:col>
      <xdr:colOff>403860</xdr:colOff>
      <xdr:row>9</xdr:row>
      <xdr:rowOff>243840</xdr:rowOff>
    </xdr:to>
    <xdr:pic>
      <xdr:nvPicPr>
        <xdr:cNvPr id="155" name="Picture 145">
          <a:extLst>
            <a:ext uri="{FF2B5EF4-FFF2-40B4-BE49-F238E27FC236}">
              <a16:creationId xmlns:a16="http://schemas.microsoft.com/office/drawing/2014/main" id="{40BBE803-48DB-42C8-ABD8-753D328F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221742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10</xdr:row>
      <xdr:rowOff>15240</xdr:rowOff>
    </xdr:from>
    <xdr:to>
      <xdr:col>1</xdr:col>
      <xdr:colOff>426720</xdr:colOff>
      <xdr:row>10</xdr:row>
      <xdr:rowOff>228600</xdr:rowOff>
    </xdr:to>
    <xdr:pic>
      <xdr:nvPicPr>
        <xdr:cNvPr id="157" name="Picture 145">
          <a:extLst>
            <a:ext uri="{FF2B5EF4-FFF2-40B4-BE49-F238E27FC236}">
              <a16:creationId xmlns:a16="http://schemas.microsoft.com/office/drawing/2014/main" id="{68D1A3D8-B09D-4C32-AF58-20EAC9B4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245364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140970</xdr:colOff>
      <xdr:row>10</xdr:row>
      <xdr:rowOff>240030</xdr:rowOff>
    </xdr:from>
    <xdr:to>
      <xdr:col>1</xdr:col>
      <xdr:colOff>361950</xdr:colOff>
      <xdr:row>12</xdr:row>
      <xdr:rowOff>26670</xdr:rowOff>
    </xdr:to>
    <xdr:pic>
      <xdr:nvPicPr>
        <xdr:cNvPr id="158" name="Picture 142">
          <a:extLst>
            <a:ext uri="{FF2B5EF4-FFF2-40B4-BE49-F238E27FC236}">
              <a16:creationId xmlns:a16="http://schemas.microsoft.com/office/drawing/2014/main" id="{789CCAE7-06CC-4D3A-A459-796E7AB2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97280" y="2712720"/>
          <a:ext cx="28956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12</xdr:row>
      <xdr:rowOff>30480</xdr:rowOff>
    </xdr:from>
    <xdr:to>
      <xdr:col>1</xdr:col>
      <xdr:colOff>381000</xdr:colOff>
      <xdr:row>13</xdr:row>
      <xdr:rowOff>7620</xdr:rowOff>
    </xdr:to>
    <xdr:pic>
      <xdr:nvPicPr>
        <xdr:cNvPr id="161" name="Picture 774">
          <a:extLst>
            <a:ext uri="{FF2B5EF4-FFF2-40B4-BE49-F238E27FC236}">
              <a16:creationId xmlns:a16="http://schemas.microsoft.com/office/drawing/2014/main" id="{6293ECFA-800D-4748-9EE2-84B4B1AB9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297180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118110</xdr:colOff>
      <xdr:row>12</xdr:row>
      <xdr:rowOff>232410</xdr:rowOff>
    </xdr:from>
    <xdr:to>
      <xdr:col>1</xdr:col>
      <xdr:colOff>339090</xdr:colOff>
      <xdr:row>14</xdr:row>
      <xdr:rowOff>19050</xdr:rowOff>
    </xdr:to>
    <xdr:pic>
      <xdr:nvPicPr>
        <xdr:cNvPr id="162" name="Picture 142">
          <a:extLst>
            <a:ext uri="{FF2B5EF4-FFF2-40B4-BE49-F238E27FC236}">
              <a16:creationId xmlns:a16="http://schemas.microsoft.com/office/drawing/2014/main" id="{EC92E771-B659-4ED1-8603-640BE2FBB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74420" y="3208020"/>
          <a:ext cx="28956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21</xdr:row>
      <xdr:rowOff>22860</xdr:rowOff>
    </xdr:from>
    <xdr:to>
      <xdr:col>1</xdr:col>
      <xdr:colOff>403860</xdr:colOff>
      <xdr:row>21</xdr:row>
      <xdr:rowOff>243840</xdr:rowOff>
    </xdr:to>
    <xdr:pic>
      <xdr:nvPicPr>
        <xdr:cNvPr id="167" name="Picture 881">
          <a:extLst>
            <a:ext uri="{FF2B5EF4-FFF2-40B4-BE49-F238E27FC236}">
              <a16:creationId xmlns:a16="http://schemas.microsoft.com/office/drawing/2014/main" id="{660AFF6D-2904-4089-B089-6F707F5A5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522732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23</xdr:row>
      <xdr:rowOff>7620</xdr:rowOff>
    </xdr:from>
    <xdr:to>
      <xdr:col>1</xdr:col>
      <xdr:colOff>388620</xdr:colOff>
      <xdr:row>23</xdr:row>
      <xdr:rowOff>236220</xdr:rowOff>
    </xdr:to>
    <xdr:pic>
      <xdr:nvPicPr>
        <xdr:cNvPr id="168" name="Picture 774">
          <a:extLst>
            <a:ext uri="{FF2B5EF4-FFF2-40B4-BE49-F238E27FC236}">
              <a16:creationId xmlns:a16="http://schemas.microsoft.com/office/drawing/2014/main" id="{B05D90AA-4F6C-4EEB-9F1A-47767FA5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571500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29</xdr:row>
      <xdr:rowOff>22860</xdr:rowOff>
    </xdr:from>
    <xdr:to>
      <xdr:col>1</xdr:col>
      <xdr:colOff>388620</xdr:colOff>
      <xdr:row>29</xdr:row>
      <xdr:rowOff>243840</xdr:rowOff>
    </xdr:to>
    <xdr:pic>
      <xdr:nvPicPr>
        <xdr:cNvPr id="171" name="Picture 774">
          <a:extLst>
            <a:ext uri="{FF2B5EF4-FFF2-40B4-BE49-F238E27FC236}">
              <a16:creationId xmlns:a16="http://schemas.microsoft.com/office/drawing/2014/main" id="{F061DBDF-1FF9-47BD-A25B-A5678CA3D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72390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213360</xdr:colOff>
      <xdr:row>28</xdr:row>
      <xdr:rowOff>22860</xdr:rowOff>
    </xdr:from>
    <xdr:to>
      <xdr:col>3</xdr:col>
      <xdr:colOff>594360</xdr:colOff>
      <xdr:row>28</xdr:row>
      <xdr:rowOff>243840</xdr:rowOff>
    </xdr:to>
    <xdr:pic>
      <xdr:nvPicPr>
        <xdr:cNvPr id="172" name="Picture 847">
          <a:extLst>
            <a:ext uri="{FF2B5EF4-FFF2-40B4-BE49-F238E27FC236}">
              <a16:creationId xmlns:a16="http://schemas.microsoft.com/office/drawing/2014/main" id="{D202656C-89FA-4568-933E-15C636CD8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6987540"/>
          <a:ext cx="38100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213360</xdr:colOff>
      <xdr:row>27</xdr:row>
      <xdr:rowOff>15240</xdr:rowOff>
    </xdr:from>
    <xdr:to>
      <xdr:col>3</xdr:col>
      <xdr:colOff>594360</xdr:colOff>
      <xdr:row>27</xdr:row>
      <xdr:rowOff>236220</xdr:rowOff>
    </xdr:to>
    <xdr:pic>
      <xdr:nvPicPr>
        <xdr:cNvPr id="173" name="Picture 847">
          <a:extLst>
            <a:ext uri="{FF2B5EF4-FFF2-40B4-BE49-F238E27FC236}">
              <a16:creationId xmlns:a16="http://schemas.microsoft.com/office/drawing/2014/main" id="{9BDE2D94-8B77-4E40-9823-4960E7FF8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8940" y="6728460"/>
          <a:ext cx="38100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33</xdr:row>
      <xdr:rowOff>22860</xdr:rowOff>
    </xdr:from>
    <xdr:to>
      <xdr:col>1</xdr:col>
      <xdr:colOff>388620</xdr:colOff>
      <xdr:row>33</xdr:row>
      <xdr:rowOff>236220</xdr:rowOff>
    </xdr:to>
    <xdr:pic>
      <xdr:nvPicPr>
        <xdr:cNvPr id="174" name="Picture 884">
          <a:extLst>
            <a:ext uri="{FF2B5EF4-FFF2-40B4-BE49-F238E27FC236}">
              <a16:creationId xmlns:a16="http://schemas.microsoft.com/office/drawing/2014/main" id="{9C2068A7-1122-4FA2-BFB2-876DFE659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824484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36</xdr:row>
      <xdr:rowOff>7620</xdr:rowOff>
    </xdr:from>
    <xdr:to>
      <xdr:col>1</xdr:col>
      <xdr:colOff>350520</xdr:colOff>
      <xdr:row>38</xdr:row>
      <xdr:rowOff>7620</xdr:rowOff>
    </xdr:to>
    <xdr:pic>
      <xdr:nvPicPr>
        <xdr:cNvPr id="176" name="Picture 877">
          <a:extLst>
            <a:ext uri="{FF2B5EF4-FFF2-40B4-BE49-F238E27FC236}">
              <a16:creationId xmlns:a16="http://schemas.microsoft.com/office/drawing/2014/main" id="{AF2E945A-7942-4D5C-96C7-9FC10B29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98398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40</xdr:row>
      <xdr:rowOff>15240</xdr:rowOff>
    </xdr:from>
    <xdr:to>
      <xdr:col>1</xdr:col>
      <xdr:colOff>388620</xdr:colOff>
      <xdr:row>40</xdr:row>
      <xdr:rowOff>236220</xdr:rowOff>
    </xdr:to>
    <xdr:pic>
      <xdr:nvPicPr>
        <xdr:cNvPr id="177" name="Picture 774">
          <a:extLst>
            <a:ext uri="{FF2B5EF4-FFF2-40B4-BE49-F238E27FC236}">
              <a16:creationId xmlns:a16="http://schemas.microsoft.com/office/drawing/2014/main" id="{F1189175-EA44-423F-9036-2B8A0BDDB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974598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41</xdr:row>
      <xdr:rowOff>15240</xdr:rowOff>
    </xdr:from>
    <xdr:to>
      <xdr:col>1</xdr:col>
      <xdr:colOff>381000</xdr:colOff>
      <xdr:row>41</xdr:row>
      <xdr:rowOff>236220</xdr:rowOff>
    </xdr:to>
    <xdr:pic>
      <xdr:nvPicPr>
        <xdr:cNvPr id="178" name="Picture 774">
          <a:extLst>
            <a:ext uri="{FF2B5EF4-FFF2-40B4-BE49-F238E27FC236}">
              <a16:creationId xmlns:a16="http://schemas.microsoft.com/office/drawing/2014/main" id="{8DAF8D9B-151E-4F82-B39C-6CAE9A17F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999744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43</xdr:row>
      <xdr:rowOff>30480</xdr:rowOff>
    </xdr:from>
    <xdr:to>
      <xdr:col>1</xdr:col>
      <xdr:colOff>388620</xdr:colOff>
      <xdr:row>44</xdr:row>
      <xdr:rowOff>0</xdr:rowOff>
    </xdr:to>
    <xdr:pic>
      <xdr:nvPicPr>
        <xdr:cNvPr id="179" name="Picture 774">
          <a:extLst>
            <a:ext uri="{FF2B5EF4-FFF2-40B4-BE49-F238E27FC236}">
              <a16:creationId xmlns:a16="http://schemas.microsoft.com/office/drawing/2014/main" id="{1C27D73B-9867-42CE-9816-2A18CE90E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1026414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3158490</xdr:colOff>
      <xdr:row>44</xdr:row>
      <xdr:rowOff>19050</xdr:rowOff>
    </xdr:from>
    <xdr:to>
      <xdr:col>3</xdr:col>
      <xdr:colOff>3400425</xdr:colOff>
      <xdr:row>45</xdr:row>
      <xdr:rowOff>0</xdr:rowOff>
    </xdr:to>
    <xdr:pic>
      <xdr:nvPicPr>
        <xdr:cNvPr id="181" name="Immagini 8">
          <a:extLst>
            <a:ext uri="{FF2B5EF4-FFF2-40B4-BE49-F238E27FC236}">
              <a16:creationId xmlns:a16="http://schemas.microsoft.com/office/drawing/2014/main" id="{45913D3E-AF2B-4D18-8A4D-D497754FA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0670" y="10786110"/>
          <a:ext cx="241935" cy="2324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45</xdr:row>
      <xdr:rowOff>22860</xdr:rowOff>
    </xdr:from>
    <xdr:to>
      <xdr:col>1</xdr:col>
      <xdr:colOff>426720</xdr:colOff>
      <xdr:row>45</xdr:row>
      <xdr:rowOff>243840</xdr:rowOff>
    </xdr:to>
    <xdr:pic>
      <xdr:nvPicPr>
        <xdr:cNvPr id="182" name="Picture 791">
          <a:extLst>
            <a:ext uri="{FF2B5EF4-FFF2-40B4-BE49-F238E27FC236}">
              <a16:creationId xmlns:a16="http://schemas.microsoft.com/office/drawing/2014/main" id="{297F8DA5-3CD5-4581-B09B-D691BB050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075944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46</xdr:row>
      <xdr:rowOff>7620</xdr:rowOff>
    </xdr:from>
    <xdr:to>
      <xdr:col>1</xdr:col>
      <xdr:colOff>411480</xdr:colOff>
      <xdr:row>46</xdr:row>
      <xdr:rowOff>236220</xdr:rowOff>
    </xdr:to>
    <xdr:pic>
      <xdr:nvPicPr>
        <xdr:cNvPr id="183" name="Picture 804">
          <a:extLst>
            <a:ext uri="{FF2B5EF4-FFF2-40B4-BE49-F238E27FC236}">
              <a16:creationId xmlns:a16="http://schemas.microsoft.com/office/drawing/2014/main" id="{51829D0E-2530-46C5-9F60-6990CDB8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099566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137160</xdr:colOff>
      <xdr:row>47</xdr:row>
      <xdr:rowOff>15240</xdr:rowOff>
    </xdr:from>
    <xdr:to>
      <xdr:col>1</xdr:col>
      <xdr:colOff>419100</xdr:colOff>
      <xdr:row>47</xdr:row>
      <xdr:rowOff>236220</xdr:rowOff>
    </xdr:to>
    <xdr:pic>
      <xdr:nvPicPr>
        <xdr:cNvPr id="184" name="Picture 796">
          <a:extLst>
            <a:ext uri="{FF2B5EF4-FFF2-40B4-BE49-F238E27FC236}">
              <a16:creationId xmlns:a16="http://schemas.microsoft.com/office/drawing/2014/main" id="{6C2CC06B-9046-44D0-BAB2-FC2275D4D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60" y="1125474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48</xdr:row>
      <xdr:rowOff>7620</xdr:rowOff>
    </xdr:from>
    <xdr:to>
      <xdr:col>1</xdr:col>
      <xdr:colOff>335280</xdr:colOff>
      <xdr:row>48</xdr:row>
      <xdr:rowOff>243840</xdr:rowOff>
    </xdr:to>
    <xdr:pic>
      <xdr:nvPicPr>
        <xdr:cNvPr id="185" name="Picture 822">
          <a:extLst>
            <a:ext uri="{FF2B5EF4-FFF2-40B4-BE49-F238E27FC236}">
              <a16:creationId xmlns:a16="http://schemas.microsoft.com/office/drawing/2014/main" id="{6C15D303-7CD2-47D0-B74C-BA062E6EA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149858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55</xdr:row>
      <xdr:rowOff>30480</xdr:rowOff>
    </xdr:from>
    <xdr:to>
      <xdr:col>1</xdr:col>
      <xdr:colOff>365760</xdr:colOff>
      <xdr:row>55</xdr:row>
      <xdr:rowOff>243840</xdr:rowOff>
    </xdr:to>
    <xdr:pic>
      <xdr:nvPicPr>
        <xdr:cNvPr id="186" name="Picture 804">
          <a:extLst>
            <a:ext uri="{FF2B5EF4-FFF2-40B4-BE49-F238E27FC236}">
              <a16:creationId xmlns:a16="http://schemas.microsoft.com/office/drawing/2014/main" id="{5D29C505-895C-4592-98C9-0286E8DAC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281660"/>
          <a:ext cx="29718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3097530</xdr:colOff>
      <xdr:row>39</xdr:row>
      <xdr:rowOff>5715</xdr:rowOff>
    </xdr:from>
    <xdr:to>
      <xdr:col>3</xdr:col>
      <xdr:colOff>3337560</xdr:colOff>
      <xdr:row>39</xdr:row>
      <xdr:rowOff>241935</xdr:rowOff>
    </xdr:to>
    <xdr:pic>
      <xdr:nvPicPr>
        <xdr:cNvPr id="99" name="Immagini 8">
          <a:extLst>
            <a:ext uri="{FF2B5EF4-FFF2-40B4-BE49-F238E27FC236}">
              <a16:creationId xmlns:a16="http://schemas.microsoft.com/office/drawing/2014/main" id="{5752F4ED-F87B-4718-85EF-661FB1881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910" y="9515475"/>
          <a:ext cx="24003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137160</xdr:colOff>
      <xdr:row>42</xdr:row>
      <xdr:rowOff>15240</xdr:rowOff>
    </xdr:from>
    <xdr:to>
      <xdr:col>1</xdr:col>
      <xdr:colOff>323850</xdr:colOff>
      <xdr:row>43</xdr:row>
      <xdr:rowOff>3810</xdr:rowOff>
    </xdr:to>
    <xdr:pic>
      <xdr:nvPicPr>
        <xdr:cNvPr id="100" name="Picture 822">
          <a:extLst>
            <a:ext uri="{FF2B5EF4-FFF2-40B4-BE49-F238E27FC236}">
              <a16:creationId xmlns:a16="http://schemas.microsoft.com/office/drawing/2014/main" id="{420A188E-0250-4F08-A5D6-2B29F6BB3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0279380"/>
          <a:ext cx="186690" cy="2400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98108</xdr:colOff>
      <xdr:row>56</xdr:row>
      <xdr:rowOff>229552</xdr:rowOff>
    </xdr:from>
    <xdr:to>
      <xdr:col>1</xdr:col>
      <xdr:colOff>349568</xdr:colOff>
      <xdr:row>58</xdr:row>
      <xdr:rowOff>21907</xdr:rowOff>
    </xdr:to>
    <xdr:pic>
      <xdr:nvPicPr>
        <xdr:cNvPr id="130" name="Picture 843">
          <a:extLst>
            <a:ext uri="{FF2B5EF4-FFF2-40B4-BE49-F238E27FC236}">
              <a16:creationId xmlns:a16="http://schemas.microsoft.com/office/drawing/2014/main" id="{6F55F63B-4B6B-428C-BE6C-ECD72FF8A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79120" y="14036040"/>
          <a:ext cx="295275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60960</xdr:colOff>
      <xdr:row>58</xdr:row>
      <xdr:rowOff>7620</xdr:rowOff>
    </xdr:from>
    <xdr:to>
      <xdr:col>1</xdr:col>
      <xdr:colOff>358140</xdr:colOff>
      <xdr:row>59</xdr:row>
      <xdr:rowOff>7620</xdr:rowOff>
    </xdr:to>
    <xdr:pic>
      <xdr:nvPicPr>
        <xdr:cNvPr id="131" name="Picture 843">
          <a:extLst>
            <a:ext uri="{FF2B5EF4-FFF2-40B4-BE49-F238E27FC236}">
              <a16:creationId xmlns:a16="http://schemas.microsoft.com/office/drawing/2014/main" id="{C239311F-0524-4B53-91E7-67192772E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25267920"/>
          <a:ext cx="29718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59</xdr:row>
      <xdr:rowOff>22860</xdr:rowOff>
    </xdr:from>
    <xdr:to>
      <xdr:col>1</xdr:col>
      <xdr:colOff>367665</xdr:colOff>
      <xdr:row>60</xdr:row>
      <xdr:rowOff>22860</xdr:rowOff>
    </xdr:to>
    <xdr:pic>
      <xdr:nvPicPr>
        <xdr:cNvPr id="132" name="Picture 843">
          <a:extLst>
            <a:ext uri="{FF2B5EF4-FFF2-40B4-BE49-F238E27FC236}">
              <a16:creationId xmlns:a16="http://schemas.microsoft.com/office/drawing/2014/main" id="{63CF039E-47E5-4632-968C-003747D3A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5534620"/>
          <a:ext cx="299085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60</xdr:row>
      <xdr:rowOff>30480</xdr:rowOff>
    </xdr:from>
    <xdr:to>
      <xdr:col>1</xdr:col>
      <xdr:colOff>409575</xdr:colOff>
      <xdr:row>60</xdr:row>
      <xdr:rowOff>247650</xdr:rowOff>
    </xdr:to>
    <xdr:pic>
      <xdr:nvPicPr>
        <xdr:cNvPr id="133" name="Picture 840">
          <a:extLst>
            <a:ext uri="{FF2B5EF4-FFF2-40B4-BE49-F238E27FC236}">
              <a16:creationId xmlns:a16="http://schemas.microsoft.com/office/drawing/2014/main" id="{70D49B2D-2F6B-42CA-A517-2C589552D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793700"/>
          <a:ext cx="302895" cy="2171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60</xdr:row>
      <xdr:rowOff>243840</xdr:rowOff>
    </xdr:from>
    <xdr:to>
      <xdr:col>1</xdr:col>
      <xdr:colOff>342900</xdr:colOff>
      <xdr:row>61</xdr:row>
      <xdr:rowOff>247650</xdr:rowOff>
    </xdr:to>
    <xdr:pic>
      <xdr:nvPicPr>
        <xdr:cNvPr id="135" name="Picture 137">
          <a:extLst>
            <a:ext uri="{FF2B5EF4-FFF2-40B4-BE49-F238E27FC236}">
              <a16:creationId xmlns:a16="http://schemas.microsoft.com/office/drawing/2014/main" id="{4D4D718E-BDBE-42D6-8247-CAE8EB582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55320" y="26007060"/>
          <a:ext cx="190500" cy="25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63</xdr:row>
      <xdr:rowOff>7620</xdr:rowOff>
    </xdr:from>
    <xdr:to>
      <xdr:col>1</xdr:col>
      <xdr:colOff>377190</xdr:colOff>
      <xdr:row>64</xdr:row>
      <xdr:rowOff>7620</xdr:rowOff>
    </xdr:to>
    <xdr:pic>
      <xdr:nvPicPr>
        <xdr:cNvPr id="136" name="Picture 843">
          <a:extLst>
            <a:ext uri="{FF2B5EF4-FFF2-40B4-BE49-F238E27FC236}">
              <a16:creationId xmlns:a16="http://schemas.microsoft.com/office/drawing/2014/main" id="{485EE4AF-C206-44F5-B86A-E077ED4F9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26525220"/>
          <a:ext cx="30099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137160</xdr:colOff>
      <xdr:row>64</xdr:row>
      <xdr:rowOff>1</xdr:rowOff>
    </xdr:from>
    <xdr:to>
      <xdr:col>1</xdr:col>
      <xdr:colOff>327660</xdr:colOff>
      <xdr:row>65</xdr:row>
      <xdr:rowOff>3811</xdr:rowOff>
    </xdr:to>
    <xdr:pic>
      <xdr:nvPicPr>
        <xdr:cNvPr id="137" name="Picture 137">
          <a:extLst>
            <a:ext uri="{FF2B5EF4-FFF2-40B4-BE49-F238E27FC236}">
              <a16:creationId xmlns:a16="http://schemas.microsoft.com/office/drawing/2014/main" id="{B5AD996C-7083-4484-B6B2-B61CB8327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40080" y="26769061"/>
          <a:ext cx="190500" cy="25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65</xdr:row>
      <xdr:rowOff>15239</xdr:rowOff>
    </xdr:from>
    <xdr:to>
      <xdr:col>1</xdr:col>
      <xdr:colOff>365760</xdr:colOff>
      <xdr:row>66</xdr:row>
      <xdr:rowOff>19049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8821977F-7171-43EE-BA6A-6D1389D3D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80" y="27035759"/>
          <a:ext cx="190500" cy="25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66</xdr:row>
      <xdr:rowOff>7620</xdr:rowOff>
    </xdr:from>
    <xdr:to>
      <xdr:col>1</xdr:col>
      <xdr:colOff>342900</xdr:colOff>
      <xdr:row>67</xdr:row>
      <xdr:rowOff>11430</xdr:rowOff>
    </xdr:to>
    <xdr:pic>
      <xdr:nvPicPr>
        <xdr:cNvPr id="139" name="Picture 137">
          <a:extLst>
            <a:ext uri="{FF2B5EF4-FFF2-40B4-BE49-F238E27FC236}">
              <a16:creationId xmlns:a16="http://schemas.microsoft.com/office/drawing/2014/main" id="{8DC897AF-FD8F-45DC-A444-541D64C9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55320" y="27279600"/>
          <a:ext cx="190500" cy="25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67</xdr:row>
      <xdr:rowOff>15240</xdr:rowOff>
    </xdr:from>
    <xdr:to>
      <xdr:col>1</xdr:col>
      <xdr:colOff>342900</xdr:colOff>
      <xdr:row>68</xdr:row>
      <xdr:rowOff>19050</xdr:rowOff>
    </xdr:to>
    <xdr:pic>
      <xdr:nvPicPr>
        <xdr:cNvPr id="140" name="Picture 137">
          <a:extLst>
            <a:ext uri="{FF2B5EF4-FFF2-40B4-BE49-F238E27FC236}">
              <a16:creationId xmlns:a16="http://schemas.microsoft.com/office/drawing/2014/main" id="{15D9426E-0354-4666-99FB-3B4A0AF0E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55320" y="27538680"/>
          <a:ext cx="190500" cy="25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3101340</xdr:colOff>
      <xdr:row>60</xdr:row>
      <xdr:rowOff>30480</xdr:rowOff>
    </xdr:from>
    <xdr:to>
      <xdr:col>3</xdr:col>
      <xdr:colOff>3348990</xdr:colOff>
      <xdr:row>61</xdr:row>
      <xdr:rowOff>11430</xdr:rowOff>
    </xdr:to>
    <xdr:pic>
      <xdr:nvPicPr>
        <xdr:cNvPr id="141" name="Immagini 8">
          <a:extLst>
            <a:ext uri="{FF2B5EF4-FFF2-40B4-BE49-F238E27FC236}">
              <a16:creationId xmlns:a16="http://schemas.microsoft.com/office/drawing/2014/main" id="{DFCE6DB7-DA92-4D17-A004-72BA79B89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3520" y="25793700"/>
          <a:ext cx="247650" cy="2324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69</xdr:row>
      <xdr:rowOff>7620</xdr:rowOff>
    </xdr:from>
    <xdr:to>
      <xdr:col>1</xdr:col>
      <xdr:colOff>394335</xdr:colOff>
      <xdr:row>69</xdr:row>
      <xdr:rowOff>228600</xdr:rowOff>
    </xdr:to>
    <xdr:pic>
      <xdr:nvPicPr>
        <xdr:cNvPr id="143" name="Picture 840">
          <a:extLst>
            <a:ext uri="{FF2B5EF4-FFF2-40B4-BE49-F238E27FC236}">
              <a16:creationId xmlns:a16="http://schemas.microsoft.com/office/drawing/2014/main" id="{D896CF8C-5810-4D4D-AE00-522F24D6B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8033980"/>
          <a:ext cx="302895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70</xdr:row>
      <xdr:rowOff>22860</xdr:rowOff>
    </xdr:from>
    <xdr:to>
      <xdr:col>1</xdr:col>
      <xdr:colOff>398145</xdr:colOff>
      <xdr:row>70</xdr:row>
      <xdr:rowOff>247650</xdr:rowOff>
    </xdr:to>
    <xdr:pic>
      <xdr:nvPicPr>
        <xdr:cNvPr id="144" name="Picture 840">
          <a:extLst>
            <a:ext uri="{FF2B5EF4-FFF2-40B4-BE49-F238E27FC236}">
              <a16:creationId xmlns:a16="http://schemas.microsoft.com/office/drawing/2014/main" id="{D68CA945-9543-4AB9-8305-FE0D3645A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8300680"/>
          <a:ext cx="299085" cy="2247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zoomScaleNormal="100" workbookViewId="0">
      <selection activeCell="A61" sqref="A61"/>
    </sheetView>
  </sheetViews>
  <sheetFormatPr defaultColWidth="11.5703125" defaultRowHeight="21.4" customHeight="1" x14ac:dyDescent="0.25"/>
  <cols>
    <col min="1" max="1" width="7.5703125" style="7" customWidth="1"/>
    <col min="2" max="2" width="6.85546875" style="7" customWidth="1"/>
    <col min="3" max="3" width="18.5703125" style="8" customWidth="1"/>
    <col min="4" max="4" width="52.28515625" style="7" customWidth="1"/>
    <col min="5" max="5" width="9.28515625" style="7" bestFit="1" customWidth="1"/>
    <col min="6" max="6" width="2.5703125" style="7" customWidth="1"/>
    <col min="7" max="16384" width="11.5703125" style="2"/>
  </cols>
  <sheetData>
    <row r="1" spans="1:6" s="1" customFormat="1" ht="18" customHeight="1" x14ac:dyDescent="0.25">
      <c r="A1" s="21" t="s">
        <v>4</v>
      </c>
      <c r="B1" s="22"/>
      <c r="C1" s="22"/>
      <c r="D1" s="22"/>
      <c r="E1" s="22"/>
      <c r="F1" s="23"/>
    </row>
    <row r="2" spans="1:6" ht="18" customHeight="1" x14ac:dyDescent="0.25">
      <c r="A2" s="24" t="s">
        <v>45</v>
      </c>
      <c r="B2" s="25"/>
      <c r="C2" s="25"/>
      <c r="D2" s="25"/>
      <c r="E2" s="25"/>
      <c r="F2" s="26"/>
    </row>
    <row r="3" spans="1:6" ht="19.5" customHeight="1" x14ac:dyDescent="0.25">
      <c r="A3" s="3" t="s">
        <v>0</v>
      </c>
      <c r="B3" s="4"/>
      <c r="C3" s="5" t="s">
        <v>1</v>
      </c>
      <c r="D3" s="4" t="s">
        <v>2</v>
      </c>
      <c r="E3" s="3" t="s">
        <v>3</v>
      </c>
      <c r="F3" s="6"/>
    </row>
    <row r="4" spans="1:6" ht="19.5" customHeight="1" x14ac:dyDescent="0.25">
      <c r="A4" s="4">
        <v>2.2000000000000002</v>
      </c>
      <c r="B4" s="5"/>
      <c r="C4" s="5" t="s">
        <v>5</v>
      </c>
      <c r="D4" s="5" t="s">
        <v>6</v>
      </c>
      <c r="E4" s="4">
        <f>A4</f>
        <v>2.2000000000000002</v>
      </c>
      <c r="F4" s="6"/>
    </row>
    <row r="5" spans="1:6" ht="19.5" customHeight="1" x14ac:dyDescent="0.25">
      <c r="A5" s="4">
        <v>0.2</v>
      </c>
      <c r="B5" s="5"/>
      <c r="C5" s="5" t="s">
        <v>5</v>
      </c>
      <c r="D5" s="5" t="s">
        <v>8</v>
      </c>
      <c r="E5" s="4">
        <f t="shared" ref="E5:E40" si="0">SUM(E4+A5)</f>
        <v>2.4000000000000004</v>
      </c>
      <c r="F5" s="6"/>
    </row>
    <row r="6" spans="1:6" ht="19.5" customHeight="1" x14ac:dyDescent="0.25">
      <c r="A6" s="4">
        <v>3</v>
      </c>
      <c r="B6" s="5"/>
      <c r="C6" s="5" t="s">
        <v>5</v>
      </c>
      <c r="D6" s="5" t="s">
        <v>7</v>
      </c>
      <c r="E6" s="4">
        <f t="shared" si="0"/>
        <v>5.4</v>
      </c>
      <c r="F6" s="6"/>
    </row>
    <row r="7" spans="1:6" ht="20.100000000000001" customHeight="1" x14ac:dyDescent="0.25">
      <c r="A7" s="4">
        <v>2.9</v>
      </c>
      <c r="B7" s="4"/>
      <c r="C7" s="5" t="s">
        <v>9</v>
      </c>
      <c r="D7" s="5" t="s">
        <v>7</v>
      </c>
      <c r="E7" s="4">
        <f t="shared" si="0"/>
        <v>8.3000000000000007</v>
      </c>
      <c r="F7" s="6"/>
    </row>
    <row r="8" spans="1:6" ht="20.100000000000001" customHeight="1" x14ac:dyDescent="0.25">
      <c r="A8" s="4">
        <v>0.9</v>
      </c>
      <c r="B8" s="4"/>
      <c r="C8" s="5" t="s">
        <v>9</v>
      </c>
      <c r="D8" s="4" t="s">
        <v>10</v>
      </c>
      <c r="E8" s="4">
        <f t="shared" si="0"/>
        <v>9.2000000000000011</v>
      </c>
      <c r="F8" s="4"/>
    </row>
    <row r="9" spans="1:6" ht="20.100000000000001" customHeight="1" x14ac:dyDescent="0.25">
      <c r="A9" s="4">
        <v>1.2</v>
      </c>
      <c r="B9" s="4"/>
      <c r="C9" s="5" t="s">
        <v>9</v>
      </c>
      <c r="D9" s="4" t="s">
        <v>11</v>
      </c>
      <c r="E9" s="4">
        <f t="shared" si="0"/>
        <v>10.4</v>
      </c>
      <c r="F9" s="4"/>
    </row>
    <row r="10" spans="1:6" ht="20.100000000000001" customHeight="1" x14ac:dyDescent="0.25">
      <c r="A10" s="4">
        <v>3.3</v>
      </c>
      <c r="B10" s="4"/>
      <c r="C10" s="5" t="s">
        <v>9</v>
      </c>
      <c r="D10" s="4" t="s">
        <v>12</v>
      </c>
      <c r="E10" s="4">
        <f t="shared" si="0"/>
        <v>13.7</v>
      </c>
      <c r="F10" s="4"/>
    </row>
    <row r="11" spans="1:6" ht="20.100000000000001" customHeight="1" x14ac:dyDescent="0.25">
      <c r="A11" s="4">
        <v>0.2</v>
      </c>
      <c r="B11" s="4"/>
      <c r="C11" s="5" t="s">
        <v>9</v>
      </c>
      <c r="D11" s="4" t="s">
        <v>13</v>
      </c>
      <c r="E11" s="4">
        <f t="shared" si="0"/>
        <v>13.899999999999999</v>
      </c>
      <c r="F11" s="4"/>
    </row>
    <row r="12" spans="1:6" ht="20.100000000000001" customHeight="1" x14ac:dyDescent="0.25">
      <c r="A12" s="4">
        <v>1.3</v>
      </c>
      <c r="B12" s="4"/>
      <c r="C12" s="5" t="s">
        <v>14</v>
      </c>
      <c r="D12" s="4" t="s">
        <v>15</v>
      </c>
      <c r="E12" s="4">
        <f t="shared" si="0"/>
        <v>15.2</v>
      </c>
      <c r="F12" s="4"/>
    </row>
    <row r="13" spans="1:6" ht="20.100000000000001" customHeight="1" x14ac:dyDescent="0.25">
      <c r="A13" s="4">
        <v>2</v>
      </c>
      <c r="B13" s="4"/>
      <c r="C13" s="5" t="s">
        <v>14</v>
      </c>
      <c r="D13" s="4" t="s">
        <v>16</v>
      </c>
      <c r="E13" s="4">
        <f t="shared" si="0"/>
        <v>17.2</v>
      </c>
      <c r="F13" s="4"/>
    </row>
    <row r="14" spans="1:6" ht="20.100000000000001" customHeight="1" x14ac:dyDescent="0.25">
      <c r="A14" s="4">
        <v>1.5</v>
      </c>
      <c r="B14" s="4"/>
      <c r="C14" s="5" t="s">
        <v>14</v>
      </c>
      <c r="D14" s="4" t="s">
        <v>17</v>
      </c>
      <c r="E14" s="4">
        <f t="shared" si="0"/>
        <v>18.7</v>
      </c>
      <c r="F14" s="4"/>
    </row>
    <row r="15" spans="1:6" ht="20.100000000000001" customHeight="1" x14ac:dyDescent="0.25">
      <c r="A15" s="4">
        <v>1.1000000000000001</v>
      </c>
      <c r="B15" s="4"/>
      <c r="C15" s="5" t="s">
        <v>14</v>
      </c>
      <c r="D15" s="4" t="s">
        <v>18</v>
      </c>
      <c r="E15" s="4">
        <f t="shared" si="0"/>
        <v>19.8</v>
      </c>
      <c r="F15" s="18" t="s">
        <v>44</v>
      </c>
    </row>
    <row r="16" spans="1:6" ht="20.100000000000001" customHeight="1" x14ac:dyDescent="0.25">
      <c r="A16" s="4">
        <v>1.8</v>
      </c>
      <c r="B16" s="4"/>
      <c r="C16" s="5" t="s">
        <v>14</v>
      </c>
      <c r="D16" s="4" t="s">
        <v>20</v>
      </c>
      <c r="E16" s="4">
        <f t="shared" si="0"/>
        <v>21.6</v>
      </c>
      <c r="F16" s="19"/>
    </row>
    <row r="17" spans="1:6" ht="20.100000000000001" customHeight="1" x14ac:dyDescent="0.25">
      <c r="A17" s="4">
        <v>1.8</v>
      </c>
      <c r="B17" s="4"/>
      <c r="C17" s="5" t="s">
        <v>14</v>
      </c>
      <c r="D17" s="4" t="s">
        <v>20</v>
      </c>
      <c r="E17" s="4">
        <f t="shared" si="0"/>
        <v>23.400000000000002</v>
      </c>
      <c r="F17" s="19"/>
    </row>
    <row r="18" spans="1:6" ht="20.100000000000001" customHeight="1" x14ac:dyDescent="0.25">
      <c r="A18" s="4">
        <v>3</v>
      </c>
      <c r="B18" s="4"/>
      <c r="C18" s="5" t="s">
        <v>14</v>
      </c>
      <c r="D18" s="4" t="s">
        <v>20</v>
      </c>
      <c r="E18" s="4">
        <f t="shared" si="0"/>
        <v>26.400000000000002</v>
      </c>
      <c r="F18" s="19"/>
    </row>
    <row r="19" spans="1:6" ht="20.100000000000001" customHeight="1" x14ac:dyDescent="0.25">
      <c r="A19" s="4">
        <v>1</v>
      </c>
      <c r="B19" s="4"/>
      <c r="C19" s="5" t="s">
        <v>19</v>
      </c>
      <c r="D19" s="4" t="s">
        <v>20</v>
      </c>
      <c r="E19" s="4">
        <f t="shared" si="0"/>
        <v>27.400000000000002</v>
      </c>
      <c r="F19" s="19"/>
    </row>
    <row r="20" spans="1:6" ht="20.100000000000001" customHeight="1" x14ac:dyDescent="0.25">
      <c r="A20" s="4">
        <v>1.3</v>
      </c>
      <c r="B20" s="4"/>
      <c r="C20" s="5" t="s">
        <v>19</v>
      </c>
      <c r="D20" s="4" t="s">
        <v>20</v>
      </c>
      <c r="E20" s="4">
        <f t="shared" si="0"/>
        <v>28.700000000000003</v>
      </c>
      <c r="F20" s="19"/>
    </row>
    <row r="21" spans="1:6" ht="20.100000000000001" customHeight="1" x14ac:dyDescent="0.25">
      <c r="A21" s="4">
        <v>1.7</v>
      </c>
      <c r="B21" s="4"/>
      <c r="C21" s="5" t="s">
        <v>19</v>
      </c>
      <c r="D21" s="4" t="s">
        <v>21</v>
      </c>
      <c r="E21" s="4">
        <f t="shared" si="0"/>
        <v>30.400000000000002</v>
      </c>
      <c r="F21" s="19"/>
    </row>
    <row r="22" spans="1:6" ht="20.100000000000001" customHeight="1" x14ac:dyDescent="0.25">
      <c r="A22" s="4">
        <v>1.1000000000000001</v>
      </c>
      <c r="B22" s="4"/>
      <c r="C22" s="5" t="s">
        <v>19</v>
      </c>
      <c r="D22" s="4" t="s">
        <v>21</v>
      </c>
      <c r="E22" s="4">
        <f t="shared" si="0"/>
        <v>31.500000000000004</v>
      </c>
      <c r="F22" s="19"/>
    </row>
    <row r="23" spans="1:6" ht="20.100000000000001" customHeight="1" x14ac:dyDescent="0.25">
      <c r="A23" s="10">
        <v>0.2</v>
      </c>
      <c r="B23" s="13" t="s">
        <v>46</v>
      </c>
      <c r="C23" s="13"/>
      <c r="D23" s="27"/>
      <c r="E23" s="10">
        <f t="shared" si="0"/>
        <v>31.700000000000003</v>
      </c>
      <c r="F23" s="20"/>
    </row>
    <row r="24" spans="1:6" ht="20.100000000000001" customHeight="1" x14ac:dyDescent="0.25">
      <c r="A24" s="4">
        <v>1.1000000000000001</v>
      </c>
      <c r="B24" s="4"/>
      <c r="C24" s="5" t="s">
        <v>19</v>
      </c>
      <c r="D24" s="4" t="s">
        <v>21</v>
      </c>
      <c r="E24" s="4">
        <f t="shared" si="0"/>
        <v>32.800000000000004</v>
      </c>
      <c r="F24" s="4"/>
    </row>
    <row r="25" spans="1:6" ht="20.100000000000001" customHeight="1" x14ac:dyDescent="0.25">
      <c r="A25" s="4">
        <v>1.7</v>
      </c>
      <c r="B25" s="4"/>
      <c r="C25" s="5" t="s">
        <v>19</v>
      </c>
      <c r="D25" s="4" t="s">
        <v>21</v>
      </c>
      <c r="E25" s="4">
        <f t="shared" si="0"/>
        <v>34.500000000000007</v>
      </c>
      <c r="F25" s="4"/>
    </row>
    <row r="26" spans="1:6" ht="20.100000000000001" customHeight="1" x14ac:dyDescent="0.25">
      <c r="A26" s="4">
        <v>0.7</v>
      </c>
      <c r="B26" s="4"/>
      <c r="C26" s="5" t="s">
        <v>19</v>
      </c>
      <c r="D26" s="4" t="s">
        <v>22</v>
      </c>
      <c r="E26" s="4">
        <f t="shared" si="0"/>
        <v>35.20000000000001</v>
      </c>
      <c r="F26" s="4"/>
    </row>
    <row r="27" spans="1:6" ht="20.100000000000001" customHeight="1" x14ac:dyDescent="0.25">
      <c r="A27" s="4">
        <v>0.8</v>
      </c>
      <c r="B27" s="4"/>
      <c r="C27" s="5" t="s">
        <v>19</v>
      </c>
      <c r="D27" s="4" t="s">
        <v>22</v>
      </c>
      <c r="E27" s="4">
        <f t="shared" si="0"/>
        <v>36.000000000000007</v>
      </c>
      <c r="F27" s="4"/>
    </row>
    <row r="28" spans="1:6" ht="20.100000000000001" customHeight="1" x14ac:dyDescent="0.25">
      <c r="A28" s="4">
        <v>1.3</v>
      </c>
      <c r="B28" s="4"/>
      <c r="C28" s="11" t="s">
        <v>19</v>
      </c>
      <c r="D28" s="12" t="s">
        <v>22</v>
      </c>
      <c r="E28" s="12">
        <f t="shared" si="0"/>
        <v>37.300000000000004</v>
      </c>
      <c r="F28" s="4"/>
    </row>
    <row r="29" spans="1:6" ht="20.100000000000001" customHeight="1" x14ac:dyDescent="0.25">
      <c r="A29" s="4">
        <v>1.4</v>
      </c>
      <c r="B29" s="4"/>
      <c r="C29" s="11" t="s">
        <v>19</v>
      </c>
      <c r="D29" s="12" t="s">
        <v>22</v>
      </c>
      <c r="E29" s="12">
        <f t="shared" si="0"/>
        <v>38.700000000000003</v>
      </c>
      <c r="F29" s="4"/>
    </row>
    <row r="30" spans="1:6" ht="20.100000000000001" customHeight="1" x14ac:dyDescent="0.25">
      <c r="A30" s="4">
        <v>2.7</v>
      </c>
      <c r="B30" s="4"/>
      <c r="C30" s="11" t="s">
        <v>19</v>
      </c>
      <c r="D30" s="12" t="s">
        <v>23</v>
      </c>
      <c r="E30" s="12">
        <f t="shared" si="0"/>
        <v>41.400000000000006</v>
      </c>
      <c r="F30" s="4"/>
    </row>
    <row r="31" spans="1:6" ht="20.100000000000001" customHeight="1" x14ac:dyDescent="0.25">
      <c r="A31" s="4">
        <v>4.5</v>
      </c>
      <c r="B31" s="4"/>
      <c r="C31" s="5" t="s">
        <v>19</v>
      </c>
      <c r="D31" s="4" t="s">
        <v>23</v>
      </c>
      <c r="E31" s="4">
        <f t="shared" si="0"/>
        <v>45.900000000000006</v>
      </c>
      <c r="F31" s="4"/>
    </row>
    <row r="32" spans="1:6" ht="20.100000000000001" customHeight="1" x14ac:dyDescent="0.25">
      <c r="A32" s="4">
        <v>1.9</v>
      </c>
      <c r="B32" s="4"/>
      <c r="C32" s="5" t="s">
        <v>24</v>
      </c>
      <c r="D32" s="4" t="s">
        <v>25</v>
      </c>
      <c r="E32" s="4">
        <f t="shared" si="0"/>
        <v>47.800000000000004</v>
      </c>
      <c r="F32" s="4"/>
    </row>
    <row r="33" spans="1:6" ht="20.100000000000001" customHeight="1" x14ac:dyDescent="0.25">
      <c r="A33" s="4">
        <v>0.5</v>
      </c>
      <c r="B33" s="4"/>
      <c r="C33" s="5" t="s">
        <v>24</v>
      </c>
      <c r="D33" s="4" t="s">
        <v>26</v>
      </c>
      <c r="E33" s="4">
        <f t="shared" si="0"/>
        <v>48.300000000000004</v>
      </c>
      <c r="F33" s="4"/>
    </row>
    <row r="34" spans="1:6" ht="20.100000000000001" customHeight="1" x14ac:dyDescent="0.25">
      <c r="A34" s="4">
        <v>0.3</v>
      </c>
      <c r="B34" s="4"/>
      <c r="C34" s="5" t="s">
        <v>24</v>
      </c>
      <c r="D34" s="4" t="s">
        <v>27</v>
      </c>
      <c r="E34" s="4">
        <f t="shared" si="0"/>
        <v>48.6</v>
      </c>
      <c r="F34" s="4"/>
    </row>
    <row r="35" spans="1:6" ht="20.100000000000001" customHeight="1" x14ac:dyDescent="0.25">
      <c r="A35" s="4">
        <v>5.2</v>
      </c>
      <c r="B35" s="4"/>
      <c r="C35" s="5" t="s">
        <v>24</v>
      </c>
      <c r="D35" s="4" t="s">
        <v>12</v>
      </c>
      <c r="E35" s="4">
        <f t="shared" si="0"/>
        <v>53.800000000000004</v>
      </c>
      <c r="F35" s="4"/>
    </row>
    <row r="36" spans="1:6" ht="20.100000000000001" customHeight="1" x14ac:dyDescent="0.25">
      <c r="A36" s="4">
        <v>4.5999999999999996</v>
      </c>
      <c r="B36" s="4"/>
      <c r="C36" s="5" t="s">
        <v>28</v>
      </c>
      <c r="D36" s="4" t="s">
        <v>29</v>
      </c>
      <c r="E36" s="4">
        <f t="shared" si="0"/>
        <v>58.400000000000006</v>
      </c>
      <c r="F36" s="4"/>
    </row>
    <row r="37" spans="1:6" ht="20.100000000000001" customHeight="1" x14ac:dyDescent="0.25">
      <c r="A37" s="4">
        <v>0.4</v>
      </c>
      <c r="B37" s="4"/>
      <c r="C37" s="5" t="s">
        <v>30</v>
      </c>
      <c r="D37" s="4" t="s">
        <v>29</v>
      </c>
      <c r="E37" s="4">
        <f t="shared" si="0"/>
        <v>58.800000000000004</v>
      </c>
      <c r="F37" s="4"/>
    </row>
    <row r="38" spans="1:6" ht="0.75" hidden="1" customHeight="1" x14ac:dyDescent="0.25">
      <c r="A38" s="4"/>
      <c r="B38" s="4"/>
      <c r="C38" s="5" t="s">
        <v>30</v>
      </c>
      <c r="D38" s="4"/>
      <c r="E38" s="4">
        <f t="shared" si="0"/>
        <v>58.800000000000004</v>
      </c>
      <c r="F38" s="4"/>
    </row>
    <row r="39" spans="1:6" ht="20.100000000000001" customHeight="1" x14ac:dyDescent="0.25">
      <c r="A39" s="4">
        <v>2.2999999999999998</v>
      </c>
      <c r="B39" s="4"/>
      <c r="C39" s="5" t="s">
        <v>30</v>
      </c>
      <c r="D39" s="4" t="s">
        <v>43</v>
      </c>
      <c r="E39" s="4">
        <f t="shared" si="0"/>
        <v>61.1</v>
      </c>
      <c r="F39" s="4"/>
    </row>
    <row r="40" spans="1:6" ht="20.100000000000001" customHeight="1" x14ac:dyDescent="0.25">
      <c r="A40" s="9">
        <v>0.2</v>
      </c>
      <c r="B40" s="13" t="s">
        <v>47</v>
      </c>
      <c r="C40" s="14"/>
      <c r="D40" s="15"/>
      <c r="E40" s="9">
        <f t="shared" si="0"/>
        <v>61.300000000000004</v>
      </c>
      <c r="F40" s="4"/>
    </row>
    <row r="41" spans="1:6" ht="20.100000000000001" customHeight="1" x14ac:dyDescent="0.25">
      <c r="A41" s="4">
        <v>0.1</v>
      </c>
      <c r="B41" s="4"/>
      <c r="C41" s="5" t="s">
        <v>30</v>
      </c>
      <c r="D41" s="4" t="s">
        <v>31</v>
      </c>
      <c r="E41" s="4">
        <f>SUM(E39+A41)</f>
        <v>61.2</v>
      </c>
      <c r="F41" s="4"/>
    </row>
    <row r="42" spans="1:6" ht="20.100000000000001" customHeight="1" x14ac:dyDescent="0.25">
      <c r="A42" s="4">
        <v>7.8</v>
      </c>
      <c r="B42" s="4"/>
      <c r="C42" s="5" t="s">
        <v>30</v>
      </c>
      <c r="D42" s="4" t="s">
        <v>31</v>
      </c>
      <c r="E42" s="4">
        <f>SUM(E41+A42)</f>
        <v>69</v>
      </c>
      <c r="F42" s="4"/>
    </row>
    <row r="43" spans="1:6" ht="20.100000000000001" customHeight="1" x14ac:dyDescent="0.25">
      <c r="A43" s="4">
        <v>2.8</v>
      </c>
      <c r="B43" s="4"/>
      <c r="C43" s="5" t="s">
        <v>30</v>
      </c>
      <c r="D43" s="4" t="s">
        <v>31</v>
      </c>
      <c r="E43" s="4">
        <f>SUM(E42+A43)</f>
        <v>71.8</v>
      </c>
      <c r="F43" s="16" t="s">
        <v>44</v>
      </c>
    </row>
    <row r="44" spans="1:6" ht="20.100000000000001" customHeight="1" x14ac:dyDescent="0.25">
      <c r="A44" s="4">
        <v>2</v>
      </c>
      <c r="B44" s="4"/>
      <c r="C44" s="5" t="s">
        <v>33</v>
      </c>
      <c r="D44" s="4" t="s">
        <v>32</v>
      </c>
      <c r="E44" s="4">
        <f>SUM(E42+A44)</f>
        <v>71</v>
      </c>
      <c r="F44" s="17"/>
    </row>
    <row r="45" spans="1:6" ht="20.100000000000001" customHeight="1" x14ac:dyDescent="0.25">
      <c r="A45" s="9">
        <v>1</v>
      </c>
      <c r="B45" s="13" t="s">
        <v>48</v>
      </c>
      <c r="C45" s="14"/>
      <c r="D45" s="15"/>
      <c r="E45" s="9">
        <f t="shared" ref="E45:E72" si="1">SUM(E44+A45)</f>
        <v>72</v>
      </c>
      <c r="F45" s="17"/>
    </row>
    <row r="46" spans="1:6" ht="20.100000000000001" customHeight="1" x14ac:dyDescent="0.25">
      <c r="A46" s="4">
        <v>2.7</v>
      </c>
      <c r="B46" s="4"/>
      <c r="C46" s="5" t="s">
        <v>34</v>
      </c>
      <c r="D46" s="4" t="s">
        <v>32</v>
      </c>
      <c r="E46" s="4">
        <f t="shared" si="1"/>
        <v>74.7</v>
      </c>
      <c r="F46" s="4"/>
    </row>
    <row r="47" spans="1:6" ht="20.100000000000001" customHeight="1" x14ac:dyDescent="0.25">
      <c r="A47" s="4">
        <v>0.9</v>
      </c>
      <c r="B47" s="4"/>
      <c r="C47" s="5" t="s">
        <v>34</v>
      </c>
      <c r="D47" s="4" t="s">
        <v>35</v>
      </c>
      <c r="E47" s="4">
        <f t="shared" si="1"/>
        <v>75.600000000000009</v>
      </c>
      <c r="F47" s="4"/>
    </row>
    <row r="48" spans="1:6" ht="20.100000000000001" customHeight="1" x14ac:dyDescent="0.25">
      <c r="A48" s="4">
        <v>1</v>
      </c>
      <c r="B48" s="4"/>
      <c r="C48" s="5" t="s">
        <v>34</v>
      </c>
      <c r="D48" s="4" t="s">
        <v>35</v>
      </c>
      <c r="E48" s="4">
        <f t="shared" si="1"/>
        <v>76.600000000000009</v>
      </c>
      <c r="F48" s="4"/>
    </row>
    <row r="49" spans="1:6" ht="20.100000000000001" customHeight="1" x14ac:dyDescent="0.25">
      <c r="A49" s="4">
        <v>0.5</v>
      </c>
      <c r="B49" s="4"/>
      <c r="C49" s="5" t="s">
        <v>34</v>
      </c>
      <c r="D49" s="4" t="s">
        <v>36</v>
      </c>
      <c r="E49" s="4">
        <f t="shared" si="1"/>
        <v>77.100000000000009</v>
      </c>
      <c r="F49" s="4"/>
    </row>
    <row r="50" spans="1:6" ht="20.100000000000001" customHeight="1" x14ac:dyDescent="0.25">
      <c r="A50" s="4">
        <v>0.4</v>
      </c>
      <c r="B50" s="4"/>
      <c r="C50" s="5" t="s">
        <v>34</v>
      </c>
      <c r="D50" s="4" t="s">
        <v>36</v>
      </c>
      <c r="E50" s="4">
        <f t="shared" si="1"/>
        <v>77.500000000000014</v>
      </c>
      <c r="F50" s="4"/>
    </row>
    <row r="51" spans="1:6" ht="20.100000000000001" customHeight="1" x14ac:dyDescent="0.25">
      <c r="A51" s="4">
        <v>0.3</v>
      </c>
      <c r="B51" s="4"/>
      <c r="C51" s="5" t="s">
        <v>34</v>
      </c>
      <c r="D51" s="4" t="s">
        <v>37</v>
      </c>
      <c r="E51" s="4">
        <f t="shared" si="1"/>
        <v>77.800000000000011</v>
      </c>
      <c r="F51" s="4"/>
    </row>
    <row r="52" spans="1:6" ht="20.100000000000001" customHeight="1" x14ac:dyDescent="0.25">
      <c r="A52" s="4">
        <v>1.3</v>
      </c>
      <c r="B52" s="4"/>
      <c r="C52" s="5" t="s">
        <v>34</v>
      </c>
      <c r="D52" s="4" t="s">
        <v>38</v>
      </c>
      <c r="E52" s="4">
        <f t="shared" si="1"/>
        <v>79.100000000000009</v>
      </c>
      <c r="F52" s="4"/>
    </row>
    <row r="53" spans="1:6" ht="20.100000000000001" customHeight="1" x14ac:dyDescent="0.25">
      <c r="A53" s="4">
        <v>2.7</v>
      </c>
      <c r="B53" s="4"/>
      <c r="C53" s="5" t="s">
        <v>39</v>
      </c>
      <c r="D53" s="4" t="s">
        <v>40</v>
      </c>
      <c r="E53" s="4">
        <f t="shared" si="1"/>
        <v>81.800000000000011</v>
      </c>
      <c r="F53" s="18" t="s">
        <v>44</v>
      </c>
    </row>
    <row r="54" spans="1:6" ht="20.100000000000001" customHeight="1" x14ac:dyDescent="0.25">
      <c r="A54" s="4">
        <v>1.1000000000000001</v>
      </c>
      <c r="B54" s="4"/>
      <c r="C54" s="5" t="s">
        <v>41</v>
      </c>
      <c r="D54" s="4" t="s">
        <v>40</v>
      </c>
      <c r="E54" s="4">
        <f t="shared" si="1"/>
        <v>82.9</v>
      </c>
      <c r="F54" s="19"/>
    </row>
    <row r="55" spans="1:6" ht="20.100000000000001" customHeight="1" x14ac:dyDescent="0.25">
      <c r="A55" s="4">
        <v>1.6</v>
      </c>
      <c r="B55" s="4"/>
      <c r="C55" s="5" t="s">
        <v>41</v>
      </c>
      <c r="D55" s="4" t="s">
        <v>40</v>
      </c>
      <c r="E55" s="4">
        <f t="shared" si="1"/>
        <v>84.5</v>
      </c>
      <c r="F55" s="19"/>
    </row>
    <row r="56" spans="1:6" ht="20.100000000000001" customHeight="1" x14ac:dyDescent="0.25">
      <c r="A56" s="4">
        <v>1.5</v>
      </c>
      <c r="B56" s="4"/>
      <c r="C56" s="5" t="s">
        <v>42</v>
      </c>
      <c r="D56" s="4" t="s">
        <v>40</v>
      </c>
      <c r="E56" s="4">
        <f t="shared" si="1"/>
        <v>86</v>
      </c>
      <c r="F56" s="19"/>
    </row>
    <row r="57" spans="1:6" ht="20.100000000000001" customHeight="1" x14ac:dyDescent="0.25">
      <c r="A57" s="9">
        <v>0.1</v>
      </c>
      <c r="B57" s="13" t="s">
        <v>49</v>
      </c>
      <c r="C57" s="14"/>
      <c r="D57" s="15"/>
      <c r="E57" s="9">
        <f t="shared" si="1"/>
        <v>86.1</v>
      </c>
      <c r="F57" s="19"/>
    </row>
    <row r="58" spans="1:6" ht="20.100000000000001" customHeight="1" x14ac:dyDescent="0.25">
      <c r="A58" s="4">
        <v>2</v>
      </c>
      <c r="B58" s="4"/>
      <c r="C58" s="5" t="s">
        <v>50</v>
      </c>
      <c r="D58" s="4" t="s">
        <v>51</v>
      </c>
      <c r="E58" s="30">
        <f t="shared" si="1"/>
        <v>88.1</v>
      </c>
      <c r="F58" s="4"/>
    </row>
    <row r="59" spans="1:6" ht="20.100000000000001" customHeight="1" x14ac:dyDescent="0.25">
      <c r="A59" s="4">
        <v>1</v>
      </c>
      <c r="B59" s="4"/>
      <c r="C59" s="5" t="s">
        <v>52</v>
      </c>
      <c r="D59" s="4" t="s">
        <v>53</v>
      </c>
      <c r="E59" s="4">
        <f t="shared" ref="E59:E72" si="2">SUM(E58+A59)</f>
        <v>89.1</v>
      </c>
      <c r="F59" s="4"/>
    </row>
    <row r="60" spans="1:6" ht="20.100000000000001" customHeight="1" x14ac:dyDescent="0.25">
      <c r="A60" s="4">
        <v>6</v>
      </c>
      <c r="B60" s="4"/>
      <c r="C60" s="5" t="s">
        <v>54</v>
      </c>
      <c r="D60" s="4" t="s">
        <v>55</v>
      </c>
      <c r="E60" s="4">
        <f t="shared" si="2"/>
        <v>95.1</v>
      </c>
      <c r="F60" s="4"/>
    </row>
    <row r="61" spans="1:6" ht="20.100000000000001" customHeight="1" x14ac:dyDescent="0.25">
      <c r="A61" s="4">
        <v>2</v>
      </c>
      <c r="B61" s="4"/>
      <c r="C61" s="5" t="s">
        <v>54</v>
      </c>
      <c r="D61" s="4" t="s">
        <v>56</v>
      </c>
      <c r="E61" s="4">
        <f t="shared" si="2"/>
        <v>97.1</v>
      </c>
      <c r="F61" s="4"/>
    </row>
    <row r="62" spans="1:6" ht="20.100000000000001" customHeight="1" x14ac:dyDescent="0.25">
      <c r="A62" s="4">
        <v>3.7</v>
      </c>
      <c r="B62" s="4"/>
      <c r="C62" s="5" t="s">
        <v>57</v>
      </c>
      <c r="D62" s="4" t="s">
        <v>58</v>
      </c>
      <c r="E62" s="4">
        <f t="shared" si="2"/>
        <v>100.8</v>
      </c>
      <c r="F62" s="4"/>
    </row>
    <row r="63" spans="1:6" ht="20.100000000000001" customHeight="1" x14ac:dyDescent="0.25">
      <c r="A63" s="9">
        <v>0.4</v>
      </c>
      <c r="B63" s="13" t="s">
        <v>59</v>
      </c>
      <c r="C63" s="14"/>
      <c r="D63" s="15"/>
      <c r="E63" s="9">
        <f t="shared" si="2"/>
        <v>101.2</v>
      </c>
      <c r="F63" s="4"/>
    </row>
    <row r="64" spans="1:6" ht="20.100000000000001" customHeight="1" x14ac:dyDescent="0.25">
      <c r="A64" s="4">
        <v>0.5</v>
      </c>
      <c r="B64" s="4"/>
      <c r="C64" s="5" t="s">
        <v>57</v>
      </c>
      <c r="D64" s="4" t="s">
        <v>60</v>
      </c>
      <c r="E64" s="4">
        <f t="shared" si="2"/>
        <v>101.7</v>
      </c>
      <c r="F64" s="4"/>
    </row>
    <row r="65" spans="1:6" ht="20.100000000000001" customHeight="1" x14ac:dyDescent="0.25">
      <c r="A65" s="4">
        <v>1.4</v>
      </c>
      <c r="B65" s="4"/>
      <c r="C65" s="5" t="s">
        <v>61</v>
      </c>
      <c r="D65" s="4" t="s">
        <v>62</v>
      </c>
      <c r="E65" s="4">
        <f t="shared" si="2"/>
        <v>103.10000000000001</v>
      </c>
      <c r="F65" s="16" t="s">
        <v>44</v>
      </c>
    </row>
    <row r="66" spans="1:6" ht="20.100000000000001" customHeight="1" x14ac:dyDescent="0.25">
      <c r="A66" s="4">
        <v>2</v>
      </c>
      <c r="B66" s="4"/>
      <c r="C66" s="5" t="s">
        <v>61</v>
      </c>
      <c r="D66" s="4" t="s">
        <v>63</v>
      </c>
      <c r="E66" s="4">
        <f t="shared" si="2"/>
        <v>105.10000000000001</v>
      </c>
      <c r="F66" s="17"/>
    </row>
    <row r="67" spans="1:6" ht="20.100000000000001" customHeight="1" x14ac:dyDescent="0.25">
      <c r="A67" s="4">
        <v>2</v>
      </c>
      <c r="B67" s="4"/>
      <c r="C67" s="5" t="s">
        <v>64</v>
      </c>
      <c r="D67" s="4" t="s">
        <v>65</v>
      </c>
      <c r="E67" s="4">
        <f t="shared" si="2"/>
        <v>107.10000000000001</v>
      </c>
      <c r="F67" s="17"/>
    </row>
    <row r="68" spans="1:6" ht="20.100000000000001" customHeight="1" x14ac:dyDescent="0.25">
      <c r="A68" s="4">
        <v>2.1</v>
      </c>
      <c r="B68" s="4"/>
      <c r="C68" s="5" t="s">
        <v>66</v>
      </c>
      <c r="D68" s="4" t="s">
        <v>67</v>
      </c>
      <c r="E68" s="4">
        <f t="shared" si="2"/>
        <v>109.2</v>
      </c>
      <c r="F68" s="4"/>
    </row>
    <row r="69" spans="1:6" ht="20.100000000000001" customHeight="1" x14ac:dyDescent="0.25">
      <c r="A69" s="9">
        <v>0.1</v>
      </c>
      <c r="B69" s="13" t="s">
        <v>68</v>
      </c>
      <c r="C69" s="14"/>
      <c r="D69" s="15"/>
      <c r="E69" s="9">
        <f t="shared" si="2"/>
        <v>109.3</v>
      </c>
      <c r="F69" s="16" t="s">
        <v>44</v>
      </c>
    </row>
    <row r="70" spans="1:6" ht="20.100000000000001" customHeight="1" x14ac:dyDescent="0.25">
      <c r="A70" s="4">
        <v>7</v>
      </c>
      <c r="B70" s="4"/>
      <c r="C70" s="5" t="s">
        <v>9</v>
      </c>
      <c r="D70" s="4" t="s">
        <v>69</v>
      </c>
      <c r="E70" s="4">
        <f t="shared" si="2"/>
        <v>116.3</v>
      </c>
      <c r="F70" s="17"/>
    </row>
    <row r="71" spans="1:6" ht="20.100000000000001" customHeight="1" x14ac:dyDescent="0.25">
      <c r="A71" s="4">
        <v>4.5</v>
      </c>
      <c r="B71" s="4"/>
      <c r="C71" s="5" t="s">
        <v>33</v>
      </c>
      <c r="D71" s="4" t="s">
        <v>70</v>
      </c>
      <c r="E71" s="4">
        <f t="shared" si="2"/>
        <v>120.8</v>
      </c>
      <c r="F71" s="17"/>
    </row>
    <row r="72" spans="1:6" ht="20.100000000000001" customHeight="1" x14ac:dyDescent="0.25">
      <c r="A72" s="9">
        <v>1.3</v>
      </c>
      <c r="B72" s="13" t="s">
        <v>71</v>
      </c>
      <c r="C72" s="14"/>
      <c r="D72" s="15"/>
      <c r="E72" s="9">
        <f t="shared" si="2"/>
        <v>122.1</v>
      </c>
      <c r="F72" s="4"/>
    </row>
    <row r="73" spans="1:6" ht="20.100000000000001" customHeight="1" x14ac:dyDescent="0.25">
      <c r="A73" s="28" t="s">
        <v>72</v>
      </c>
      <c r="B73" s="29"/>
      <c r="C73" s="29"/>
      <c r="D73" s="29"/>
      <c r="E73" s="29"/>
      <c r="F73" s="29"/>
    </row>
    <row r="74" spans="1:6" ht="20.100000000000001" customHeight="1" x14ac:dyDescent="0.25">
      <c r="A74" s="28" t="s">
        <v>73</v>
      </c>
      <c r="B74" s="29"/>
      <c r="C74" s="29"/>
      <c r="D74" s="29"/>
      <c r="E74" s="29"/>
      <c r="F74" s="29"/>
    </row>
  </sheetData>
  <sheetProtection selectLockedCells="1" selectUnlockedCells="1"/>
  <mergeCells count="16">
    <mergeCell ref="A73:F73"/>
    <mergeCell ref="A74:F74"/>
    <mergeCell ref="B57:D57"/>
    <mergeCell ref="F43:F45"/>
    <mergeCell ref="F53:F57"/>
    <mergeCell ref="A1:F1"/>
    <mergeCell ref="A2:F2"/>
    <mergeCell ref="F15:F23"/>
    <mergeCell ref="B23:D23"/>
    <mergeCell ref="B40:D40"/>
    <mergeCell ref="B45:D45"/>
    <mergeCell ref="B69:D69"/>
    <mergeCell ref="B72:D72"/>
    <mergeCell ref="F65:F67"/>
    <mergeCell ref="F69:F71"/>
    <mergeCell ref="B63:D63"/>
  </mergeCells>
  <pageMargins left="0.15748031496062992" right="3.937007874015748E-2" top="7.874015748031496E-2" bottom="7.874015748031496E-2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40" zoomScaleNormal="140"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40" zoomScaleNormal="140"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2013-07-09T10:31:59Z</cp:lastPrinted>
  <dcterms:created xsi:type="dcterms:W3CDTF">2013-07-09T10:35:44Z</dcterms:created>
  <dcterms:modified xsi:type="dcterms:W3CDTF">2022-04-25T13:15:39Z</dcterms:modified>
</cp:coreProperties>
</file>